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stateofwa-my.sharepoint.com/personal/sarah_earley_des_wa_gov/Documents/Desktop/"/>
    </mc:Choice>
  </mc:AlternateContent>
  <xr:revisionPtr revIDLastSave="10" documentId="11_0C932B74DE2C8101A74D116EC0BE9D6EF3FF0BBC" xr6:coauthVersionLast="47" xr6:coauthVersionMax="47" xr10:uidLastSave="{7C919E07-0177-47DA-BB21-19C283C8EC4F}"/>
  <bookViews>
    <workbookView xWindow="49470" yWindow="300" windowWidth="18750" windowHeight="15525" xr2:uid="{00000000-000D-0000-FFFF-FFFF00000000}"/>
  </bookViews>
  <sheets>
    <sheet name="Invoice" sheetId="1" r:id="rId1"/>
    <sheet name="Application" sheetId="2" r:id="rId2"/>
  </sheets>
  <definedNames>
    <definedName name="_xlnm.Print_Area" localSheetId="1">Application!$A$1:$J$53</definedName>
    <definedName name="_xlnm.Print_Area" localSheetId="0">Invoice!$A$1:$Q$49</definedName>
    <definedName name="TAX" localSheetId="1">#N/A</definedName>
    <definedName name="TAX"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 l="1"/>
  <c r="H12" i="2" s="1"/>
  <c r="J12" i="2" s="1"/>
  <c r="D13" i="2"/>
  <c r="E13" i="2"/>
  <c r="E14" i="2"/>
  <c r="E15" i="2" s="1"/>
  <c r="E16" i="2" s="1"/>
  <c r="E17" i="2" s="1"/>
  <c r="H39" i="2"/>
  <c r="J39" i="2" s="1"/>
  <c r="H40" i="2"/>
  <c r="J40" i="2" s="1"/>
  <c r="F51" i="2"/>
  <c r="A8" i="2"/>
  <c r="C8" i="2"/>
  <c r="J8" i="2"/>
  <c r="I18" i="2"/>
  <c r="I35" i="2" s="1"/>
  <c r="I53" i="2" s="1"/>
  <c r="P24" i="1" s="1"/>
  <c r="I33" i="2"/>
  <c r="J41" i="2"/>
  <c r="I51" i="2"/>
  <c r="F13" i="2" l="1"/>
  <c r="J51" i="2"/>
  <c r="H51" i="2"/>
  <c r="K51" i="2" s="1"/>
  <c r="D14" i="2"/>
  <c r="H13" i="2"/>
  <c r="F14" i="2" l="1"/>
  <c r="D15" i="2"/>
  <c r="J13" i="2"/>
  <c r="F15" i="2" l="1"/>
  <c r="H15" i="2" s="1"/>
  <c r="J15" i="2" s="1"/>
  <c r="D16" i="2"/>
  <c r="H14" i="2"/>
  <c r="F16" i="2" l="1"/>
  <c r="D17" i="2"/>
  <c r="F17" i="2" s="1"/>
  <c r="H17" i="2" s="1"/>
  <c r="J17" i="2" s="1"/>
  <c r="D21" i="2"/>
  <c r="J14" i="2"/>
  <c r="F21" i="2" l="1"/>
  <c r="H21" i="2" s="1"/>
  <c r="J21" i="2" s="1"/>
  <c r="D22" i="2"/>
  <c r="H16" i="2"/>
  <c r="F18" i="2"/>
  <c r="J16" i="2" l="1"/>
  <c r="J18" i="2" s="1"/>
  <c r="H18" i="2"/>
  <c r="D23" i="2"/>
  <c r="F22" i="2"/>
  <c r="H22" i="2" s="1"/>
  <c r="J22" i="2" s="1"/>
  <c r="F23" i="2" l="1"/>
  <c r="H23" i="2" s="1"/>
  <c r="J23" i="2" s="1"/>
  <c r="D24" i="2"/>
  <c r="G18" i="2"/>
  <c r="K18" i="2"/>
  <c r="F24" i="2" l="1"/>
  <c r="H24" i="2" s="1"/>
  <c r="J24" i="2" s="1"/>
  <c r="D25" i="2"/>
  <c r="D26" i="2" l="1"/>
  <c r="F25" i="2"/>
  <c r="H25" i="2" s="1"/>
  <c r="J25" i="2" s="1"/>
  <c r="F26" i="2" l="1"/>
  <c r="H26" i="2" s="1"/>
  <c r="J26" i="2" s="1"/>
  <c r="D27" i="2"/>
  <c r="D28" i="2" l="1"/>
  <c r="F27" i="2"/>
  <c r="H27" i="2" s="1"/>
  <c r="J27" i="2" s="1"/>
  <c r="F28" i="2" l="1"/>
  <c r="H28" i="2" s="1"/>
  <c r="J28" i="2" s="1"/>
  <c r="D29" i="2"/>
  <c r="F29" i="2" l="1"/>
  <c r="H29" i="2" s="1"/>
  <c r="J29" i="2" s="1"/>
  <c r="D30" i="2"/>
  <c r="F30" i="2" l="1"/>
  <c r="D31" i="2"/>
  <c r="D32" i="2" l="1"/>
  <c r="F32" i="2" s="1"/>
  <c r="H32" i="2" s="1"/>
  <c r="J32" i="2" s="1"/>
  <c r="F31" i="2"/>
  <c r="H31" i="2" s="1"/>
  <c r="J31" i="2" s="1"/>
  <c r="H30" i="2"/>
  <c r="F33" i="2"/>
  <c r="F35" i="2" s="1"/>
  <c r="F53" i="2" s="1"/>
  <c r="J30" i="2" l="1"/>
  <c r="H33" i="2"/>
  <c r="J33" i="2"/>
  <c r="J35" i="2" s="1"/>
  <c r="J53" i="2" s="1"/>
  <c r="H35" i="2" l="1"/>
  <c r="K33" i="2"/>
  <c r="G33" i="2"/>
  <c r="H53" i="2" l="1"/>
  <c r="K35" i="2"/>
  <c r="P22" i="1" l="1"/>
  <c r="K53" i="2"/>
  <c r="P26" i="1" l="1"/>
</calcChain>
</file>

<file path=xl/sharedStrings.xml><?xml version="1.0" encoding="utf-8"?>
<sst xmlns="http://schemas.openxmlformats.org/spreadsheetml/2006/main" count="138" uniqueCount="103">
  <si>
    <t>AGREEMENT NO.</t>
  </si>
  <si>
    <t>INVOICE DATE</t>
  </si>
  <si>
    <t>INVOICE NO.</t>
  </si>
  <si>
    <t>AGENCY NAME</t>
  </si>
  <si>
    <t>Agency Name</t>
  </si>
  <si>
    <t>Attn:</t>
  </si>
  <si>
    <t>FEDERAL TAX ID NO.:</t>
  </si>
  <si>
    <t>??-???????</t>
  </si>
  <si>
    <t>FAILURE TO PROVIDE THIS NUMBER WILL RESULT IN DELAY OF PAYMENT.</t>
  </si>
  <si>
    <t>VENDOR OR CLAIMANT</t>
  </si>
  <si>
    <t>Firm Name</t>
  </si>
  <si>
    <t>Street Address</t>
  </si>
  <si>
    <t>BY:</t>
  </si>
  <si>
    <t>City, State  Zip Code</t>
  </si>
  <si>
    <t>TITLE:</t>
  </si>
  <si>
    <t>title</t>
  </si>
  <si>
    <t>DATE</t>
  </si>
  <si>
    <t>DESCRIPTION</t>
  </si>
  <si>
    <t>AMOUNT</t>
  </si>
  <si>
    <t>FOR AGENCY</t>
  </si>
  <si>
    <t>USE</t>
  </si>
  <si>
    <t>Total Earned to Date</t>
  </si>
  <si>
    <t>Less Previously Invoiced</t>
  </si>
  <si>
    <t>AMOUNT DUE THIS INVOICE</t>
  </si>
  <si>
    <t>PREPARED BY</t>
  </si>
  <si>
    <t>TELEPHONE NUMBER</t>
  </si>
  <si>
    <t>AGENCY APPROVAL</t>
  </si>
  <si>
    <t>DOC. DATE</t>
  </si>
  <si>
    <t>PMT DUE DATE</t>
  </si>
  <si>
    <t>CURRENT DOC. NO.</t>
  </si>
  <si>
    <t>REF DOC NO</t>
  </si>
  <si>
    <t>VENDOR NUMBER</t>
  </si>
  <si>
    <t>VENDOR MESSAGE</t>
  </si>
  <si>
    <t>UBI NUMBER</t>
  </si>
  <si>
    <t>TAX</t>
  </si>
  <si>
    <t>M</t>
  </si>
  <si>
    <t>MASTER</t>
  </si>
  <si>
    <t>INDEX</t>
  </si>
  <si>
    <t>SUB</t>
  </si>
  <si>
    <t>WORK</t>
  </si>
  <si>
    <t>CO.</t>
  </si>
  <si>
    <t>CITY/</t>
  </si>
  <si>
    <t>REF</t>
  </si>
  <si>
    <t>TRANS</t>
  </si>
  <si>
    <t>O</t>
  </si>
  <si>
    <t>FUND</t>
  </si>
  <si>
    <t>APPEN</t>
  </si>
  <si>
    <t>PROG</t>
  </si>
  <si>
    <t>ORG</t>
  </si>
  <si>
    <t>CLASS</t>
  </si>
  <si>
    <t>TOWN</t>
  </si>
  <si>
    <t>PROJECT</t>
  </si>
  <si>
    <t>PROJ</t>
  </si>
  <si>
    <t>INVOICE NUMBER</t>
  </si>
  <si>
    <t>SUF</t>
  </si>
  <si>
    <t>CODE</t>
  </si>
  <si>
    <t>D</t>
  </si>
  <si>
    <t>OBJ</t>
  </si>
  <si>
    <t>OBJECT</t>
  </si>
  <si>
    <t>ALLOC</t>
  </si>
  <si>
    <t>PHAS</t>
  </si>
  <si>
    <t>APPROVED FOR PAYMENT BY</t>
  </si>
  <si>
    <t>WARRANT TOTAL</t>
  </si>
  <si>
    <t>WARRANT NUMBER</t>
  </si>
  <si>
    <t>STATE OF WASHINGTON</t>
  </si>
  <si>
    <t>APPLICATION FOR PAYMENT</t>
  </si>
  <si>
    <t>CONSULTANT FIRM</t>
  </si>
  <si>
    <t>PROJECT NAME</t>
  </si>
  <si>
    <t>INVOICE</t>
  </si>
  <si>
    <t>Project Name</t>
  </si>
  <si>
    <t>BASIC DESIGN SERVICES</t>
  </si>
  <si>
    <t>phase</t>
  </si>
  <si>
    <t>fee %</t>
  </si>
  <si>
    <t>MACC</t>
  </si>
  <si>
    <t>fee amount</t>
  </si>
  <si>
    <t>%</t>
  </si>
  <si>
    <t>total earned</t>
  </si>
  <si>
    <t>previously inv.</t>
  </si>
  <si>
    <t>this invoice</t>
  </si>
  <si>
    <t>SD</t>
  </si>
  <si>
    <t>DD</t>
  </si>
  <si>
    <t>CD</t>
  </si>
  <si>
    <t>BID</t>
  </si>
  <si>
    <t>Const</t>
  </si>
  <si>
    <t>Compl</t>
  </si>
  <si>
    <t>subtotal</t>
  </si>
  <si>
    <t>CO</t>
  </si>
  <si>
    <t>% ALLOWED</t>
  </si>
  <si>
    <t>CO amount</t>
  </si>
  <si>
    <t>BASIC SERVICE TOTAL</t>
  </si>
  <si>
    <t>ADDITIONAL SERVICES</t>
  </si>
  <si>
    <t>item</t>
  </si>
  <si>
    <t>description</t>
  </si>
  <si>
    <t>addendum fee</t>
  </si>
  <si>
    <t>description of service</t>
  </si>
  <si>
    <t>ADDITIONAL SERVICES TOTAL</t>
  </si>
  <si>
    <t>INVOICE TOTAL (Basic + Add. Services)</t>
  </si>
  <si>
    <t>2006-000 A</t>
  </si>
  <si>
    <t>DEPARTMENT OF ENTERPRISE SERVICES</t>
  </si>
  <si>
    <t>P.O. Box 41476</t>
  </si>
  <si>
    <t>Olympia, Washington  98504-1476</t>
  </si>
  <si>
    <t>FPS Project Manager</t>
  </si>
  <si>
    <t>FACILITY PROFESSIONAL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</si>
</sst>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8" formatCode="&quot;$&quot;#,##0.00_);[Red]\(&quot;$&quot;#,##0.00\)"/>
  </numFmts>
  <fonts count="21" x14ac:knownFonts="1">
    <font>
      <sz val="10"/>
      <name val="MS Sans Serif"/>
    </font>
    <font>
      <b/>
      <sz val="10"/>
      <name val="MS Sans Serif"/>
      <family val="2"/>
    </font>
    <font>
      <sz val="10"/>
      <name val="MS Sans Serif"/>
      <family val="2"/>
    </font>
    <font>
      <b/>
      <sz val="6"/>
      <name val="MS Sans Serif"/>
      <family val="2"/>
    </font>
    <font>
      <sz val="6"/>
      <name val="MS Sans Serif"/>
      <family val="2"/>
    </font>
    <font>
      <sz val="8"/>
      <name val="MS Sans Serif"/>
      <family val="2"/>
    </font>
    <font>
      <b/>
      <sz val="12"/>
      <color indexed="12"/>
      <name val="MS Sans Serif"/>
      <family val="2"/>
    </font>
    <font>
      <sz val="12"/>
      <name val="MS Sans Serif"/>
      <family val="2"/>
    </font>
    <font>
      <sz val="4"/>
      <name val="MS Sans Serif"/>
      <family val="2"/>
    </font>
    <font>
      <b/>
      <sz val="9"/>
      <name val="MS Sans Serif"/>
      <family val="2"/>
    </font>
    <font>
      <sz val="9"/>
      <name val="MS Sans Serif"/>
      <family val="2"/>
    </font>
    <font>
      <sz val="5"/>
      <name val="MS Sans Serif"/>
      <family val="2"/>
    </font>
    <font>
      <sz val="12"/>
      <color indexed="12"/>
      <name val="MS Sans Serif"/>
      <family val="2"/>
    </font>
    <font>
      <b/>
      <sz val="8"/>
      <name val="MS Sans Serif"/>
      <family val="2"/>
    </font>
    <font>
      <sz val="13"/>
      <name val="MS Sans Serif"/>
      <family val="2"/>
    </font>
    <font>
      <b/>
      <sz val="12"/>
      <name val="MS Sans Serif"/>
      <family val="2"/>
    </font>
    <font>
      <b/>
      <sz val="13"/>
      <name val="MS Sans Serif"/>
      <family val="2"/>
    </font>
    <font>
      <b/>
      <sz val="24"/>
      <name val="MS Sans Serif"/>
      <family val="2"/>
    </font>
    <font>
      <i/>
      <sz val="9.5"/>
      <name val="MS Sans Serif"/>
      <family val="2"/>
    </font>
    <font>
      <sz val="9.5"/>
      <name val="MS Sans Serif"/>
      <family val="2"/>
    </font>
    <font>
      <sz val="11"/>
      <name val="MS Sans Serif"/>
      <family val="2"/>
    </font>
  </fonts>
  <fills count="5">
    <fill>
      <patternFill patternType="none"/>
    </fill>
    <fill>
      <patternFill patternType="gray125"/>
    </fill>
    <fill>
      <patternFill patternType="gray0625"/>
    </fill>
    <fill>
      <patternFill patternType="gray0625">
        <fgColor indexed="8"/>
      </patternFill>
    </fill>
    <fill>
      <patternFill patternType="solid">
        <fgColor indexed="65"/>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top style="thick">
        <color indexed="64"/>
      </top>
      <bottom style="thick">
        <color indexed="64"/>
      </bottom>
      <diagonal/>
    </border>
    <border>
      <left style="hair">
        <color indexed="64"/>
      </left>
      <right/>
      <top style="thick">
        <color indexed="64"/>
      </top>
      <bottom style="thick">
        <color indexed="64"/>
      </bottom>
      <diagonal/>
    </border>
  </borders>
  <cellStyleXfs count="1">
    <xf numFmtId="0" fontId="0" fillId="0" borderId="0"/>
  </cellStyleXfs>
  <cellXfs count="201">
    <xf numFmtId="0" fontId="0" fillId="0" borderId="0" xfId="0"/>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0" xfId="0" applyProtection="1">
      <protection locked="0"/>
    </xf>
    <xf numFmtId="0" fontId="3" fillId="0" borderId="4" xfId="0" applyFont="1" applyBorder="1" applyAlignment="1" applyProtection="1">
      <alignment horizontal="centerContinuous"/>
      <protection locked="0"/>
    </xf>
    <xf numFmtId="0" fontId="0" fillId="0" borderId="5" xfId="0" applyBorder="1" applyAlignment="1" applyProtection="1">
      <alignment horizontal="centerContinuous"/>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Continuous"/>
      <protection locked="0"/>
    </xf>
    <xf numFmtId="0" fontId="0" fillId="0" borderId="8" xfId="0" applyBorder="1" applyProtection="1">
      <protection locked="0"/>
    </xf>
    <xf numFmtId="0" fontId="5" fillId="0" borderId="0" xfId="0" applyFont="1" applyBorder="1" applyAlignment="1" applyProtection="1">
      <alignment horizontal="centerContinuous"/>
      <protection locked="0"/>
    </xf>
    <xf numFmtId="0" fontId="0" fillId="0" borderId="0" xfId="0" applyBorder="1" applyProtection="1">
      <protection locked="0"/>
    </xf>
    <xf numFmtId="0" fontId="0" fillId="0" borderId="0" xfId="0" applyBorder="1" applyAlignment="1" applyProtection="1">
      <alignment horizontal="centerContinuous"/>
      <protection locked="0"/>
    </xf>
    <xf numFmtId="0" fontId="0" fillId="0" borderId="9" xfId="0" applyBorder="1" applyAlignment="1" applyProtection="1">
      <alignment horizontal="centerContinuous"/>
      <protection locked="0"/>
    </xf>
    <xf numFmtId="0" fontId="6" fillId="0" borderId="10" xfId="0" applyFont="1" applyBorder="1" applyAlignment="1" applyProtection="1">
      <alignment horizontal="centerContinuous"/>
      <protection locked="0"/>
    </xf>
    <xf numFmtId="0" fontId="7" fillId="0" borderId="0" xfId="0" applyFont="1" applyBorder="1" applyAlignment="1" applyProtection="1">
      <alignment horizontal="centerContinuous"/>
      <protection locked="0"/>
    </xf>
    <xf numFmtId="14" fontId="6" fillId="0" borderId="11" xfId="0" applyNumberFormat="1" applyFont="1" applyBorder="1" applyAlignment="1" applyProtection="1">
      <alignment horizontal="center"/>
      <protection locked="0"/>
    </xf>
    <xf numFmtId="0" fontId="6" fillId="0" borderId="12" xfId="0" applyFont="1" applyBorder="1" applyAlignment="1" applyProtection="1">
      <alignment horizontal="center"/>
      <protection locked="0"/>
    </xf>
    <xf numFmtId="0" fontId="1" fillId="0" borderId="0" xfId="0" applyFont="1" applyBorder="1" applyAlignment="1" applyProtection="1">
      <alignment horizontal="centerContinuous"/>
      <protection locked="0"/>
    </xf>
    <xf numFmtId="0" fontId="1" fillId="0" borderId="9" xfId="0" applyFont="1" applyBorder="1" applyAlignment="1" applyProtection="1">
      <alignment horizontal="centerContinuous"/>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8" fillId="0" borderId="18" xfId="0" applyFont="1" applyBorder="1" applyAlignment="1" applyProtection="1">
      <alignment horizontal="centerContinuous"/>
      <protection locked="0"/>
    </xf>
    <xf numFmtId="0" fontId="0" fillId="0" borderId="18" xfId="0" applyBorder="1" applyAlignment="1" applyProtection="1">
      <alignment horizontal="centerContinuous"/>
      <protection locked="0"/>
    </xf>
    <xf numFmtId="0" fontId="0" fillId="0" borderId="18" xfId="0" applyBorder="1" applyProtection="1">
      <protection locked="0"/>
    </xf>
    <xf numFmtId="0" fontId="0" fillId="0" borderId="19" xfId="0" applyBorder="1" applyProtection="1">
      <protection locked="0"/>
    </xf>
    <xf numFmtId="0" fontId="0" fillId="0" borderId="0" xfId="0" applyAlignment="1" applyProtection="1">
      <alignment horizontal="centerContinuous"/>
      <protection locked="0"/>
    </xf>
    <xf numFmtId="0" fontId="9" fillId="0" borderId="20" xfId="0" applyFont="1" applyBorder="1" applyAlignment="1" applyProtection="1">
      <alignment horizontal="centerContinuous"/>
      <protection locked="0"/>
    </xf>
    <xf numFmtId="0" fontId="9" fillId="0" borderId="21" xfId="0" applyFont="1" applyBorder="1" applyAlignment="1" applyProtection="1">
      <alignment horizontal="centerContinuous"/>
      <protection locked="0"/>
    </xf>
    <xf numFmtId="0" fontId="0" fillId="0" borderId="21" xfId="0" applyBorder="1" applyAlignment="1" applyProtection="1">
      <alignment horizontal="centerContinuous"/>
      <protection locked="0"/>
    </xf>
    <xf numFmtId="0" fontId="10" fillId="0" borderId="22" xfId="0" applyFont="1" applyBorder="1" applyAlignment="1" applyProtection="1">
      <alignment horizontal="centerContinuous"/>
      <protection locked="0"/>
    </xf>
    <xf numFmtId="0" fontId="11" fillId="0" borderId="0" xfId="0" applyFont="1" applyProtection="1">
      <protection locked="0"/>
    </xf>
    <xf numFmtId="0" fontId="6" fillId="0" borderId="0" xfId="0" applyFont="1" applyBorder="1" applyProtection="1">
      <protection locked="0"/>
    </xf>
    <xf numFmtId="0" fontId="7" fillId="0" borderId="0" xfId="0" applyFont="1" applyBorder="1" applyProtection="1">
      <protection locked="0"/>
    </xf>
    <xf numFmtId="0" fontId="7" fillId="0" borderId="0" xfId="0" applyFont="1" applyProtection="1">
      <protection locked="0"/>
    </xf>
    <xf numFmtId="0" fontId="0" fillId="0" borderId="9" xfId="0" applyBorder="1" applyProtection="1">
      <protection locked="0"/>
    </xf>
    <xf numFmtId="0" fontId="7" fillId="0" borderId="18" xfId="0" applyFont="1" applyBorder="1" applyProtection="1">
      <protection locked="0"/>
    </xf>
    <xf numFmtId="0" fontId="12" fillId="0" borderId="18" xfId="0" applyFont="1" applyBorder="1" applyProtection="1">
      <protection locked="0"/>
    </xf>
    <xf numFmtId="0" fontId="13" fillId="0" borderId="0" xfId="0" applyFont="1" applyProtection="1">
      <protection locked="0"/>
    </xf>
    <xf numFmtId="0" fontId="12" fillId="0" borderId="18" xfId="0" applyFont="1" applyBorder="1" applyAlignment="1" applyProtection="1">
      <alignment horizontal="centerContinuous"/>
      <protection locked="0"/>
    </xf>
    <xf numFmtId="0" fontId="7" fillId="0" borderId="18" xfId="0" applyFont="1" applyBorder="1" applyAlignment="1" applyProtection="1">
      <alignment horizontal="centerContinuous"/>
      <protection locked="0"/>
    </xf>
    <xf numFmtId="0" fontId="1" fillId="0" borderId="20" xfId="0" applyFont="1" applyBorder="1" applyAlignment="1" applyProtection="1">
      <alignment horizontal="centerContinuous"/>
      <protection locked="0"/>
    </xf>
    <xf numFmtId="0" fontId="1" fillId="0" borderId="21" xfId="0" applyFont="1" applyBorder="1" applyAlignment="1" applyProtection="1">
      <alignment horizontal="centerContinuous"/>
      <protection locked="0"/>
    </xf>
    <xf numFmtId="0" fontId="2" fillId="0" borderId="22" xfId="0" applyFont="1" applyBorder="1" applyAlignment="1" applyProtection="1">
      <alignment horizontal="centerContinuous"/>
      <protection locked="0"/>
    </xf>
    <xf numFmtId="0" fontId="6" fillId="0" borderId="8" xfId="0" applyFont="1" applyBorder="1" applyProtection="1">
      <protection locked="0"/>
    </xf>
    <xf numFmtId="0" fontId="6" fillId="0" borderId="9" xfId="0" applyFont="1" applyBorder="1" applyProtection="1">
      <protection locked="0"/>
    </xf>
    <xf numFmtId="0" fontId="5" fillId="0" borderId="0" xfId="0" applyFont="1" applyProtection="1">
      <protection locked="0"/>
    </xf>
    <xf numFmtId="0" fontId="6" fillId="0" borderId="17" xfId="0" applyFont="1" applyBorder="1" applyProtection="1">
      <protection locked="0"/>
    </xf>
    <xf numFmtId="0" fontId="6" fillId="0" borderId="18" xfId="0" applyFont="1" applyBorder="1" applyProtection="1">
      <protection locked="0"/>
    </xf>
    <xf numFmtId="0" fontId="6" fillId="0" borderId="19" xfId="0" applyFont="1" applyBorder="1" applyProtection="1">
      <protection locked="0"/>
    </xf>
    <xf numFmtId="0" fontId="13" fillId="0" borderId="23" xfId="0" applyFont="1" applyBorder="1" applyAlignment="1" applyProtection="1">
      <alignment horizontal="centerContinuous"/>
      <protection locked="0"/>
    </xf>
    <xf numFmtId="0" fontId="13" fillId="0" borderId="24" xfId="0" applyFont="1" applyBorder="1" applyAlignment="1" applyProtection="1">
      <alignment horizontal="centerContinuous"/>
      <protection locked="0"/>
    </xf>
    <xf numFmtId="0" fontId="13" fillId="0" borderId="25" xfId="0" applyFont="1" applyBorder="1" applyAlignment="1" applyProtection="1">
      <alignment horizontal="centerContinuous"/>
      <protection locked="0"/>
    </xf>
    <xf numFmtId="0" fontId="13" fillId="0" borderId="25" xfId="0" applyFont="1" applyBorder="1" applyProtection="1">
      <protection locked="0"/>
    </xf>
    <xf numFmtId="0" fontId="13" fillId="0" borderId="25" xfId="0" applyFont="1" applyBorder="1" applyAlignment="1" applyProtection="1">
      <alignment horizontal="left"/>
      <protection locked="0"/>
    </xf>
    <xf numFmtId="0" fontId="0" fillId="0" borderId="24" xfId="0" applyBorder="1" applyAlignment="1" applyProtection="1">
      <alignment horizontal="centerContinuous"/>
      <protection locked="0"/>
    </xf>
    <xf numFmtId="0" fontId="13" fillId="0" borderId="24" xfId="0" applyFont="1" applyBorder="1" applyAlignment="1" applyProtection="1">
      <alignment horizontal="center"/>
      <protection locked="0"/>
    </xf>
    <xf numFmtId="0" fontId="13" fillId="2" borderId="26" xfId="0" applyFont="1" applyFill="1" applyBorder="1" applyAlignment="1" applyProtection="1">
      <alignment horizontal="centerContinuous"/>
      <protection locked="0"/>
    </xf>
    <xf numFmtId="0" fontId="13" fillId="0" borderId="13" xfId="0" applyFont="1" applyBorder="1" applyProtection="1">
      <protection locked="0"/>
    </xf>
    <xf numFmtId="0" fontId="13" fillId="0" borderId="27" xfId="0" applyFont="1" applyBorder="1" applyProtection="1">
      <protection locked="0"/>
    </xf>
    <xf numFmtId="0" fontId="13" fillId="0" borderId="14" xfId="0" applyFont="1" applyBorder="1" applyProtection="1">
      <protection locked="0"/>
    </xf>
    <xf numFmtId="0" fontId="13" fillId="0" borderId="14" xfId="0" applyFont="1" applyBorder="1" applyAlignment="1" applyProtection="1">
      <alignment horizontal="centerContinuous"/>
      <protection locked="0"/>
    </xf>
    <xf numFmtId="0" fontId="0" fillId="0" borderId="27" xfId="0" applyBorder="1" applyAlignment="1" applyProtection="1">
      <alignment horizontal="centerContinuous"/>
      <protection locked="0"/>
    </xf>
    <xf numFmtId="0" fontId="13" fillId="2" borderId="28" xfId="0" applyFont="1" applyFill="1" applyBorder="1" applyAlignment="1" applyProtection="1">
      <alignment horizontal="centerContinuous"/>
      <protection locked="0"/>
    </xf>
    <xf numFmtId="0" fontId="7" fillId="0" borderId="29" xfId="0" applyFont="1" applyBorder="1" applyProtection="1">
      <protection locked="0"/>
    </xf>
    <xf numFmtId="0" fontId="7" fillId="0" borderId="30" xfId="0" applyFont="1" applyBorder="1" applyProtection="1">
      <protection locked="0"/>
    </xf>
    <xf numFmtId="8" fontId="14" fillId="0" borderId="30" xfId="0" applyNumberFormat="1" applyFont="1" applyBorder="1" applyProtection="1">
      <protection locked="0"/>
    </xf>
    <xf numFmtId="0" fontId="15" fillId="0" borderId="30" xfId="0" applyFont="1" applyBorder="1" applyProtection="1">
      <protection locked="0"/>
    </xf>
    <xf numFmtId="8" fontId="16" fillId="0" borderId="30" xfId="0" applyNumberFormat="1" applyFont="1" applyBorder="1" applyProtection="1">
      <protection locked="0"/>
    </xf>
    <xf numFmtId="0" fontId="4" fillId="0" borderId="23" xfId="0" applyFont="1" applyFill="1" applyBorder="1" applyProtection="1">
      <protection locked="0"/>
    </xf>
    <xf numFmtId="0" fontId="4" fillId="0" borderId="25" xfId="0" applyFont="1" applyFill="1" applyBorder="1" applyProtection="1">
      <protection locked="0"/>
    </xf>
    <xf numFmtId="0" fontId="4" fillId="0" borderId="24" xfId="0" applyFont="1" applyFill="1" applyBorder="1" applyProtection="1">
      <protection locked="0"/>
    </xf>
    <xf numFmtId="0" fontId="4" fillId="0" borderId="31" xfId="0" applyFont="1" applyFill="1" applyBorder="1" applyProtection="1">
      <protection locked="0"/>
    </xf>
    <xf numFmtId="0" fontId="4" fillId="0" borderId="32" xfId="0" applyFont="1" applyFill="1" applyBorder="1" applyProtection="1">
      <protection locked="0"/>
    </xf>
    <xf numFmtId="0" fontId="4" fillId="0" borderId="0" xfId="0" applyFont="1" applyProtection="1">
      <protection locked="0"/>
    </xf>
    <xf numFmtId="0" fontId="11" fillId="0" borderId="33" xfId="0" applyFont="1" applyFill="1" applyBorder="1" applyProtection="1">
      <protection locked="0"/>
    </xf>
    <xf numFmtId="0" fontId="11" fillId="0" borderId="18" xfId="0" applyFont="1" applyFill="1" applyBorder="1" applyProtection="1">
      <protection locked="0"/>
    </xf>
    <xf numFmtId="0" fontId="11" fillId="0" borderId="19" xfId="0" applyFont="1" applyFill="1" applyBorder="1" applyProtection="1">
      <protection locked="0"/>
    </xf>
    <xf numFmtId="0" fontId="11" fillId="0" borderId="17" xfId="0" applyFont="1" applyFill="1" applyBorder="1" applyProtection="1">
      <protection locked="0"/>
    </xf>
    <xf numFmtId="0" fontId="11" fillId="0" borderId="34" xfId="0" applyFont="1" applyFill="1" applyBorder="1" applyProtection="1">
      <protection locked="0"/>
    </xf>
    <xf numFmtId="0" fontId="4" fillId="0" borderId="35" xfId="0" applyFont="1" applyFill="1" applyBorder="1" applyProtection="1">
      <protection locked="0"/>
    </xf>
    <xf numFmtId="0" fontId="4" fillId="0" borderId="3" xfId="0" applyFont="1" applyFill="1" applyBorder="1" applyProtection="1">
      <protection locked="0"/>
    </xf>
    <xf numFmtId="0" fontId="4" fillId="0" borderId="0" xfId="0" applyFont="1" applyBorder="1" applyProtection="1">
      <protection locked="0"/>
    </xf>
    <xf numFmtId="0" fontId="4" fillId="0" borderId="9" xfId="0" applyFont="1" applyBorder="1" applyProtection="1">
      <protection locked="0"/>
    </xf>
    <xf numFmtId="0" fontId="4" fillId="0" borderId="1" xfId="0"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0" fontId="4" fillId="0" borderId="9" xfId="0" applyFont="1" applyFill="1" applyBorder="1" applyAlignment="1" applyProtection="1">
      <alignment horizontal="center"/>
      <protection locked="0"/>
    </xf>
    <xf numFmtId="0" fontId="4" fillId="0" borderId="36" xfId="0" applyFont="1" applyFill="1" applyBorder="1" applyProtection="1">
      <protection locked="0"/>
    </xf>
    <xf numFmtId="0" fontId="11" fillId="0" borderId="10" xfId="0" applyFont="1" applyFill="1" applyBorder="1" applyProtection="1">
      <protection locked="0"/>
    </xf>
    <xf numFmtId="0" fontId="11" fillId="0" borderId="9" xfId="0" applyFont="1" applyFill="1" applyBorder="1" applyProtection="1">
      <protection locked="0"/>
    </xf>
    <xf numFmtId="0" fontId="11" fillId="0" borderId="0" xfId="0" applyFont="1" applyFill="1" applyBorder="1" applyProtection="1">
      <protection locked="0"/>
    </xf>
    <xf numFmtId="0" fontId="11" fillId="0" borderId="9" xfId="0" applyFont="1" applyFill="1" applyBorder="1" applyAlignment="1" applyProtection="1">
      <alignment horizontal="center"/>
      <protection locked="0"/>
    </xf>
    <xf numFmtId="0" fontId="11" fillId="0" borderId="36" xfId="0" applyFont="1" applyFill="1" applyBorder="1" applyProtection="1">
      <protection locked="0"/>
    </xf>
    <xf numFmtId="0" fontId="11" fillId="0" borderId="37" xfId="0" applyFont="1" applyFill="1" applyBorder="1" applyProtection="1">
      <protection locked="0"/>
    </xf>
    <xf numFmtId="0" fontId="4" fillId="0" borderId="38"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39"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4" fillId="3" borderId="24"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4" fillId="0" borderId="4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41" xfId="0" applyFont="1" applyFill="1" applyBorder="1" applyAlignment="1" applyProtection="1">
      <alignment horizontal="center"/>
      <protection locked="0"/>
    </xf>
    <xf numFmtId="0" fontId="4" fillId="0" borderId="19"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8" fillId="0" borderId="42" xfId="0" applyFont="1" applyFill="1" applyBorder="1" applyAlignment="1" applyProtection="1">
      <alignment horizontal="center"/>
      <protection locked="0"/>
    </xf>
    <xf numFmtId="0" fontId="8" fillId="0" borderId="43" xfId="0" applyFont="1" applyFill="1" applyBorder="1" applyAlignment="1" applyProtection="1">
      <alignment horizontal="center"/>
      <protection locked="0"/>
    </xf>
    <xf numFmtId="0" fontId="8" fillId="2" borderId="43" xfId="0" applyFont="1" applyFill="1" applyBorder="1" applyAlignment="1" applyProtection="1">
      <alignment horizontal="center"/>
      <protection locked="0"/>
    </xf>
    <xf numFmtId="0" fontId="8" fillId="3" borderId="43" xfId="0" applyFont="1" applyFill="1" applyBorder="1" applyAlignment="1" applyProtection="1">
      <alignment horizontal="center"/>
      <protection locked="0"/>
    </xf>
    <xf numFmtId="0" fontId="8" fillId="0" borderId="44" xfId="0" applyFont="1" applyFill="1" applyBorder="1" applyAlignment="1" applyProtection="1">
      <alignment horizontal="center"/>
      <protection locked="0"/>
    </xf>
    <xf numFmtId="0" fontId="8" fillId="0" borderId="0" xfId="0" applyFont="1" applyAlignment="1" applyProtection="1">
      <alignment horizontal="center"/>
      <protection locked="0"/>
    </xf>
    <xf numFmtId="0" fontId="8" fillId="0" borderId="41"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8" fillId="3" borderId="19" xfId="0" applyFont="1" applyFill="1" applyBorder="1" applyAlignment="1" applyProtection="1">
      <alignment horizontal="center"/>
      <protection locked="0"/>
    </xf>
    <xf numFmtId="0" fontId="8" fillId="0" borderId="37" xfId="0" applyFont="1" applyFill="1" applyBorder="1" applyAlignment="1" applyProtection="1">
      <alignment horizontal="center"/>
      <protection locked="0"/>
    </xf>
    <xf numFmtId="0" fontId="4" fillId="0" borderId="10" xfId="0" applyFont="1" applyFill="1" applyBorder="1" applyProtection="1">
      <protection locked="0"/>
    </xf>
    <xf numFmtId="0" fontId="0" fillId="0" borderId="13" xfId="0" applyFill="1" applyBorder="1" applyProtection="1">
      <protection locked="0"/>
    </xf>
    <xf numFmtId="0" fontId="0" fillId="0" borderId="14" xfId="0" applyFill="1" applyBorder="1" applyProtection="1">
      <protection locked="0"/>
    </xf>
    <xf numFmtId="0" fontId="0" fillId="0" borderId="27" xfId="0" applyFill="1" applyBorder="1" applyProtection="1">
      <protection locked="0"/>
    </xf>
    <xf numFmtId="0" fontId="0" fillId="0" borderId="28" xfId="0" applyFill="1" applyBorder="1" applyProtection="1">
      <protection locked="0"/>
    </xf>
    <xf numFmtId="0" fontId="5" fillId="0" borderId="0" xfId="0" applyFont="1" applyAlignment="1" applyProtection="1">
      <alignment horizontal="centerContinuous"/>
      <protection locked="0"/>
    </xf>
    <xf numFmtId="0" fontId="13" fillId="0" borderId="0" xfId="0" applyFont="1" applyAlignment="1" applyProtection="1">
      <alignment horizontal="centerContinuous"/>
      <protection locked="0"/>
    </xf>
    <xf numFmtId="0" fontId="17" fillId="0" borderId="0" xfId="0" applyFont="1" applyAlignment="1" applyProtection="1">
      <alignment horizontal="centerContinuous"/>
      <protection locked="0"/>
    </xf>
    <xf numFmtId="0" fontId="17" fillId="0" borderId="0" xfId="0" applyFont="1" applyProtection="1">
      <protection locked="0"/>
    </xf>
    <xf numFmtId="0" fontId="4" fillId="0" borderId="1" xfId="0" applyFont="1" applyBorder="1" applyProtection="1">
      <protection locked="0"/>
    </xf>
    <xf numFmtId="0" fontId="4" fillId="0" borderId="3" xfId="0" applyFont="1" applyBorder="1" applyProtection="1">
      <protection locked="0"/>
    </xf>
    <xf numFmtId="0" fontId="4" fillId="0" borderId="2" xfId="0" applyFont="1" applyBorder="1" applyProtection="1">
      <protection locked="0"/>
    </xf>
    <xf numFmtId="0" fontId="4" fillId="0" borderId="45" xfId="0" applyFont="1" applyBorder="1" applyAlignment="1" applyProtection="1">
      <alignment horizontal="center"/>
      <protection locked="0"/>
    </xf>
    <xf numFmtId="0" fontId="15" fillId="0" borderId="17" xfId="0" applyFont="1" applyBorder="1" applyAlignment="1" applyProtection="1">
      <protection locked="0"/>
    </xf>
    <xf numFmtId="0" fontId="7" fillId="0" borderId="19" xfId="0" applyFont="1" applyBorder="1" applyAlignment="1" applyProtection="1">
      <protection locked="0"/>
    </xf>
    <xf numFmtId="0" fontId="7" fillId="0" borderId="17" xfId="0" applyFont="1" applyBorder="1" applyAlignment="1" applyProtection="1">
      <alignment horizontal="centerContinuous"/>
      <protection locked="0"/>
    </xf>
    <xf numFmtId="0" fontId="7" fillId="0" borderId="19" xfId="0" applyFont="1" applyBorder="1" applyAlignment="1" applyProtection="1">
      <alignment horizontal="centerContinuous"/>
      <protection locked="0"/>
    </xf>
    <xf numFmtId="0" fontId="12" fillId="0" borderId="17" xfId="0" applyFont="1" applyBorder="1" applyProtection="1">
      <protection locked="0"/>
    </xf>
    <xf numFmtId="0" fontId="15" fillId="0" borderId="46" xfId="0" applyFont="1" applyBorder="1" applyAlignment="1" applyProtection="1">
      <alignment horizontal="center"/>
      <protection locked="0"/>
    </xf>
    <xf numFmtId="0" fontId="15" fillId="0" borderId="0" xfId="0" applyFont="1" applyProtection="1">
      <protection locked="0"/>
    </xf>
    <xf numFmtId="0" fontId="1" fillId="0" borderId="0" xfId="0" applyFont="1" applyProtection="1">
      <protection locked="0"/>
    </xf>
    <xf numFmtId="0" fontId="18" fillId="2" borderId="47" xfId="0" applyFont="1" applyFill="1" applyBorder="1" applyProtection="1">
      <protection locked="0"/>
    </xf>
    <xf numFmtId="0" fontId="18" fillId="2" borderId="47" xfId="0" applyFont="1" applyFill="1" applyBorder="1" applyAlignment="1" applyProtection="1">
      <alignment horizontal="center"/>
      <protection locked="0"/>
    </xf>
    <xf numFmtId="10" fontId="18" fillId="2" borderId="47" xfId="0" applyNumberFormat="1" applyFont="1" applyFill="1" applyBorder="1" applyAlignment="1" applyProtection="1">
      <alignment horizontal="center"/>
      <protection locked="0"/>
    </xf>
    <xf numFmtId="7" fontId="18" fillId="2" borderId="47" xfId="0" applyNumberFormat="1" applyFont="1" applyFill="1" applyBorder="1" applyAlignment="1" applyProtection="1">
      <alignment horizontal="center"/>
      <protection locked="0"/>
    </xf>
    <xf numFmtId="0" fontId="19" fillId="0" borderId="0" xfId="0" applyFont="1" applyProtection="1">
      <protection locked="0"/>
    </xf>
    <xf numFmtId="9" fontId="7" fillId="0" borderId="48" xfId="0" applyNumberFormat="1" applyFont="1" applyBorder="1" applyProtection="1">
      <protection locked="0"/>
    </xf>
    <xf numFmtId="10" fontId="12" fillId="0" borderId="48" xfId="0" applyNumberFormat="1" applyFont="1" applyBorder="1" applyProtection="1">
      <protection locked="0"/>
    </xf>
    <xf numFmtId="7" fontId="12" fillId="0" borderId="48" xfId="0" applyNumberFormat="1" applyFont="1" applyBorder="1" applyProtection="1">
      <protection locked="0"/>
    </xf>
    <xf numFmtId="7" fontId="7" fillId="0" borderId="48" xfId="0" applyNumberFormat="1" applyFont="1" applyBorder="1" applyProtection="1">
      <protection locked="0"/>
    </xf>
    <xf numFmtId="9" fontId="12" fillId="0" borderId="48" xfId="0" applyNumberFormat="1" applyFont="1" applyBorder="1" applyProtection="1">
      <protection locked="0"/>
    </xf>
    <xf numFmtId="0" fontId="7" fillId="0" borderId="14" xfId="0" applyFont="1" applyBorder="1" applyProtection="1">
      <protection locked="0"/>
    </xf>
    <xf numFmtId="9" fontId="7" fillId="0" borderId="49" xfId="0" applyNumberFormat="1" applyFont="1" applyBorder="1" applyProtection="1">
      <protection locked="0"/>
    </xf>
    <xf numFmtId="7" fontId="7" fillId="0" borderId="49" xfId="0" applyNumberFormat="1" applyFont="1" applyBorder="1" applyProtection="1">
      <protection locked="0"/>
    </xf>
    <xf numFmtId="9" fontId="12" fillId="0" borderId="49" xfId="0" applyNumberFormat="1" applyFont="1" applyBorder="1" applyProtection="1">
      <protection locked="0"/>
    </xf>
    <xf numFmtId="7" fontId="12" fillId="0" borderId="49" xfId="0" applyNumberFormat="1" applyFont="1" applyBorder="1" applyProtection="1">
      <protection locked="0"/>
    </xf>
    <xf numFmtId="0" fontId="0" fillId="4" borderId="0" xfId="0" applyFill="1" applyBorder="1" applyProtection="1">
      <protection locked="0"/>
    </xf>
    <xf numFmtId="0" fontId="7" fillId="4" borderId="5" xfId="0" applyFont="1" applyFill="1" applyBorder="1" applyProtection="1">
      <protection locked="0"/>
    </xf>
    <xf numFmtId="10" fontId="7" fillId="4" borderId="5" xfId="0" applyNumberFormat="1" applyFont="1" applyFill="1" applyBorder="1" applyProtection="1">
      <protection locked="0"/>
    </xf>
    <xf numFmtId="7" fontId="7" fillId="4" borderId="5" xfId="0" applyNumberFormat="1" applyFont="1" applyFill="1" applyBorder="1" applyProtection="1">
      <protection locked="0"/>
    </xf>
    <xf numFmtId="7" fontId="7" fillId="4" borderId="50" xfId="0" applyNumberFormat="1" applyFont="1" applyFill="1" applyBorder="1" applyProtection="1">
      <protection locked="0"/>
    </xf>
    <xf numFmtId="9" fontId="7" fillId="4" borderId="50" xfId="0" applyNumberFormat="1" applyFont="1" applyFill="1" applyBorder="1" applyProtection="1">
      <protection locked="0"/>
    </xf>
    <xf numFmtId="7" fontId="0" fillId="0" borderId="0" xfId="0" applyNumberFormat="1" applyProtection="1">
      <protection locked="0"/>
    </xf>
    <xf numFmtId="10" fontId="0" fillId="0" borderId="0" xfId="0" applyNumberFormat="1" applyProtection="1">
      <protection locked="0"/>
    </xf>
    <xf numFmtId="9" fontId="0" fillId="0" borderId="0" xfId="0" applyNumberFormat="1" applyProtection="1">
      <protection locked="0"/>
    </xf>
    <xf numFmtId="0" fontId="18" fillId="2" borderId="47" xfId="0" applyFont="1" applyFill="1" applyBorder="1" applyAlignment="1" applyProtection="1">
      <alignment horizontal="centerContinuous"/>
      <protection locked="0"/>
    </xf>
    <xf numFmtId="9" fontId="18" fillId="2" borderId="47" xfId="0" applyNumberFormat="1" applyFont="1" applyFill="1" applyBorder="1" applyAlignment="1" applyProtection="1">
      <alignment horizontal="center"/>
      <protection locked="0"/>
    </xf>
    <xf numFmtId="0" fontId="7" fillId="0" borderId="29" xfId="0" applyFont="1" applyBorder="1" applyAlignment="1" applyProtection="1">
      <alignment horizontal="center"/>
      <protection locked="0"/>
    </xf>
    <xf numFmtId="9" fontId="12" fillId="0" borderId="48" xfId="0" applyNumberFormat="1" applyFont="1" applyBorder="1" applyAlignment="1" applyProtection="1">
      <alignment horizontal="centerContinuous"/>
      <protection locked="0"/>
    </xf>
    <xf numFmtId="7" fontId="7" fillId="0" borderId="0" xfId="0" applyNumberFormat="1" applyFont="1" applyProtection="1">
      <protection locked="0"/>
    </xf>
    <xf numFmtId="0" fontId="15" fillId="0" borderId="51" xfId="0" applyFont="1" applyBorder="1" applyProtection="1">
      <protection locked="0"/>
    </xf>
    <xf numFmtId="0" fontId="7" fillId="0" borderId="51" xfId="0" applyFont="1" applyBorder="1" applyProtection="1">
      <protection locked="0"/>
    </xf>
    <xf numFmtId="10" fontId="7" fillId="0" borderId="51" xfId="0" applyNumberFormat="1" applyFont="1" applyBorder="1" applyProtection="1">
      <protection locked="0"/>
    </xf>
    <xf numFmtId="7" fontId="7" fillId="0" borderId="51" xfId="0" applyNumberFormat="1" applyFont="1" applyBorder="1" applyProtection="1">
      <protection locked="0"/>
    </xf>
    <xf numFmtId="7" fontId="7" fillId="0" borderId="52" xfId="0" applyNumberFormat="1" applyFont="1" applyBorder="1" applyProtection="1">
      <protection locked="0"/>
    </xf>
    <xf numFmtId="9" fontId="7" fillId="0" borderId="52" xfId="0" applyNumberFormat="1" applyFont="1" applyBorder="1" applyProtection="1">
      <protection locked="0"/>
    </xf>
    <xf numFmtId="9" fontId="1" fillId="0" borderId="0" xfId="0" applyNumberFormat="1" applyFont="1" applyProtection="1">
      <protection locked="0"/>
    </xf>
    <xf numFmtId="9" fontId="18" fillId="2" borderId="47" xfId="0" applyNumberFormat="1" applyFont="1" applyFill="1" applyBorder="1" applyAlignment="1" applyProtection="1">
      <alignment horizontal="centerContinuous"/>
      <protection locked="0"/>
    </xf>
    <xf numFmtId="0" fontId="12" fillId="0" borderId="48" xfId="0" applyFont="1" applyBorder="1" applyAlignment="1" applyProtection="1">
      <alignment horizontal="left"/>
      <protection locked="0"/>
    </xf>
    <xf numFmtId="0" fontId="7" fillId="0" borderId="29" xfId="0" applyFont="1" applyBorder="1" applyAlignment="1" applyProtection="1">
      <alignment horizontal="centerContinuous"/>
      <protection locked="0"/>
    </xf>
    <xf numFmtId="7" fontId="12" fillId="0" borderId="48" xfId="0" applyNumberFormat="1" applyFont="1" applyBorder="1" applyAlignment="1" applyProtection="1">
      <alignment horizontal="right"/>
      <protection locked="0"/>
    </xf>
    <xf numFmtId="9" fontId="12" fillId="0" borderId="48" xfId="0" applyNumberFormat="1" applyFont="1" applyBorder="1" applyAlignment="1" applyProtection="1">
      <alignment horizontal="right"/>
      <protection locked="0"/>
    </xf>
    <xf numFmtId="7" fontId="7" fillId="0" borderId="48" xfId="0" applyNumberFormat="1" applyFont="1" applyBorder="1" applyAlignment="1" applyProtection="1">
      <alignment horizontal="right"/>
      <protection locked="0"/>
    </xf>
    <xf numFmtId="0" fontId="2" fillId="0" borderId="0" xfId="0" applyFont="1" applyProtection="1">
      <protection locked="0"/>
    </xf>
    <xf numFmtId="7" fontId="7" fillId="0" borderId="52" xfId="0" applyNumberFormat="1" applyFont="1" applyBorder="1" applyAlignment="1" applyProtection="1">
      <alignment horizontal="right"/>
      <protection locked="0"/>
    </xf>
    <xf numFmtId="7" fontId="0" fillId="0" borderId="0" xfId="0" applyNumberFormat="1" applyBorder="1" applyProtection="1">
      <protection locked="0"/>
    </xf>
    <xf numFmtId="7" fontId="0" fillId="0" borderId="0" xfId="0" applyNumberFormat="1" applyBorder="1" applyAlignment="1" applyProtection="1">
      <alignment horizontal="right"/>
      <protection locked="0"/>
    </xf>
    <xf numFmtId="7" fontId="0" fillId="0" borderId="0" xfId="0" applyNumberFormat="1" applyAlignment="1" applyProtection="1">
      <alignment horizontal="right"/>
      <protection locked="0"/>
    </xf>
    <xf numFmtId="7" fontId="7" fillId="0" borderId="0" xfId="0" applyNumberFormat="1" applyFont="1" applyBorder="1" applyAlignment="1" applyProtection="1">
      <alignment horizontal="right"/>
      <protection locked="0"/>
    </xf>
    <xf numFmtId="0" fontId="15" fillId="0" borderId="53" xfId="0" applyFont="1" applyBorder="1" applyProtection="1">
      <protection locked="0"/>
    </xf>
    <xf numFmtId="0" fontId="7" fillId="0" borderId="53" xfId="0" applyFont="1" applyBorder="1" applyProtection="1">
      <protection locked="0"/>
    </xf>
    <xf numFmtId="10" fontId="7" fillId="0" borderId="53" xfId="0" applyNumberFormat="1" applyFont="1" applyBorder="1" applyProtection="1">
      <protection locked="0"/>
    </xf>
    <xf numFmtId="7" fontId="7" fillId="0" borderId="53" xfId="0" applyNumberFormat="1" applyFont="1" applyBorder="1" applyProtection="1">
      <protection locked="0"/>
    </xf>
    <xf numFmtId="7" fontId="15" fillId="0" borderId="54" xfId="0" applyNumberFormat="1" applyFont="1" applyBorder="1" applyProtection="1">
      <protection locked="0"/>
    </xf>
    <xf numFmtId="9" fontId="15" fillId="0" borderId="54" xfId="0" applyNumberFormat="1" applyFont="1" applyBorder="1" applyProtection="1">
      <protection locked="0"/>
    </xf>
    <xf numFmtId="0" fontId="20" fillId="0" borderId="0" xfId="0" applyFo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142875</xdr:colOff>
      <xdr:row>7</xdr:row>
      <xdr:rowOff>0</xdr:rowOff>
    </xdr:from>
    <xdr:to>
      <xdr:col>10</xdr:col>
      <xdr:colOff>66675</xdr:colOff>
      <xdr:row>10</xdr:row>
      <xdr:rowOff>38100</xdr:rowOff>
    </xdr:to>
    <xdr:sp macro="" textlink="">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1085850"/>
          <a:ext cx="3390900" cy="419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       Department of Enterprise Services</a:t>
          </a:r>
        </a:p>
        <a:p>
          <a:pPr algn="l" rtl="0">
            <a:defRPr sz="1000"/>
          </a:pPr>
          <a:r>
            <a:rPr lang="en-US" sz="800" b="0" i="0" u="none" strike="noStrike" baseline="0">
              <a:solidFill>
                <a:srgbClr val="000000"/>
              </a:solidFill>
              <a:latin typeface="MS Sans Serif"/>
            </a:rPr>
            <a:t>c/o  Facility Professional Services</a:t>
          </a:r>
        </a:p>
        <a:p>
          <a:pPr algn="l" rtl="0">
            <a:defRPr sz="1000"/>
          </a:pPr>
          <a:r>
            <a:rPr lang="en-US" sz="800" b="0" i="0" u="none" strike="noStrike" baseline="0">
              <a:solidFill>
                <a:srgbClr val="000000"/>
              </a:solidFill>
              <a:latin typeface="MS Sans Serif"/>
            </a:rPr>
            <a:t>       P.O.Box 41476</a:t>
          </a:r>
        </a:p>
        <a:p>
          <a:pPr algn="l" rtl="0">
            <a:defRPr sz="1000"/>
          </a:pPr>
          <a:r>
            <a:rPr lang="en-US" sz="800" b="0" i="0" u="none" strike="noStrike" baseline="0">
              <a:solidFill>
                <a:srgbClr val="000000"/>
              </a:solidFill>
              <a:latin typeface="MS Sans Serif"/>
            </a:rPr>
            <a:t>       Olympia,  WA  98504-1476</a:t>
          </a:r>
        </a:p>
        <a:p>
          <a:pPr algn="l" rtl="0">
            <a:defRPr sz="1000"/>
          </a:pPr>
          <a:endParaRPr lang="en-US" sz="800" b="0" i="0" u="none" strike="noStrike" baseline="0">
            <a:solidFill>
              <a:srgbClr val="000000"/>
            </a:solidFill>
            <a:latin typeface="MS Sans Serif"/>
          </a:endParaRPr>
        </a:p>
      </xdr:txBody>
    </xdr:sp>
    <xdr:clientData/>
  </xdr:twoCellAnchor>
  <xdr:twoCellAnchor>
    <xdr:from>
      <xdr:col>12</xdr:col>
      <xdr:colOff>0</xdr:colOff>
      <xdr:row>5</xdr:row>
      <xdr:rowOff>0</xdr:rowOff>
    </xdr:from>
    <xdr:to>
      <xdr:col>16</xdr:col>
      <xdr:colOff>971550</xdr:colOff>
      <xdr:row>9</xdr:row>
      <xdr:rowOff>85725</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4200525" y="704850"/>
          <a:ext cx="3305175" cy="657225"/>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a:t>
          </a:r>
        </a:p>
      </xdr:txBody>
    </xdr:sp>
    <xdr:clientData/>
  </xdr:twoCellAnchor>
  <xdr:twoCellAnchor>
    <xdr:from>
      <xdr:col>0</xdr:col>
      <xdr:colOff>104775</xdr:colOff>
      <xdr:row>27</xdr:row>
      <xdr:rowOff>257175</xdr:rowOff>
    </xdr:from>
    <xdr:to>
      <xdr:col>12</xdr:col>
      <xdr:colOff>180975</xdr:colOff>
      <xdr:row>31</xdr:row>
      <xdr:rowOff>66675</xdr:rowOff>
    </xdr:to>
    <xdr:sp macro="" textlink="">
      <xdr:nvSpPr>
        <xdr:cNvPr id="1032" name="Text 8">
          <a:extLst>
            <a:ext uri="{FF2B5EF4-FFF2-40B4-BE49-F238E27FC236}">
              <a16:creationId xmlns:a16="http://schemas.microsoft.com/office/drawing/2014/main" id="{00000000-0008-0000-0000-000008040000}"/>
            </a:ext>
          </a:extLst>
        </xdr:cNvPr>
        <xdr:cNvSpPr txBox="1">
          <a:spLocks noChangeArrowheads="1"/>
        </xdr:cNvSpPr>
      </xdr:nvSpPr>
      <xdr:spPr bwMode="auto">
        <a:xfrm>
          <a:off x="104775" y="5534025"/>
          <a:ext cx="4276725" cy="1028700"/>
        </a:xfrm>
        <a:prstGeom prst="rect">
          <a:avLst/>
        </a:prstGeom>
        <a:pattFill prst="pct10">
          <a:fgClr>
            <a:srgbClr val="000000"/>
          </a:fgClr>
          <a:bgClr>
            <a:srgbClr val="FFFFFF"/>
          </a:bgClr>
        </a:pattFill>
        <a:ln w="9525">
          <a:solidFill>
            <a:srgbClr val="000000"/>
          </a:solidFill>
          <a:miter lim="800000"/>
          <a:headEnd/>
          <a:tailEnd/>
        </a:ln>
        <a:effectLst>
          <a:outerShdw dist="35921" dir="2700000" algn="ctr" rotWithShape="0">
            <a:srgbClr val="000000"/>
          </a:outerShdw>
        </a:effectLst>
      </xdr:spPr>
      <xdr:txBody>
        <a:bodyPr vertOverflow="clip" wrap="square" lIns="27432" tIns="18288" rIns="27432" bIns="0" anchor="t" upright="1"/>
        <a:lstStyle/>
        <a:p>
          <a:pPr algn="ctr" rtl="0">
            <a:defRPr sz="1000"/>
          </a:pPr>
          <a:r>
            <a:rPr lang="en-US" sz="700" b="0" i="0" u="none" strike="noStrike" baseline="0">
              <a:solidFill>
                <a:srgbClr val="000000"/>
              </a:solidFill>
              <a:latin typeface="MS Sans Serif"/>
            </a:rPr>
            <a:t>This Certifies that Services</a:t>
          </a:r>
        </a:p>
        <a:p>
          <a:pPr algn="ctr" rtl="0">
            <a:defRPr sz="1000"/>
          </a:pPr>
          <a:r>
            <a:rPr lang="en-US" sz="700" b="0" i="0" u="none" strike="noStrike" baseline="0">
              <a:solidFill>
                <a:srgbClr val="000000"/>
              </a:solidFill>
              <a:latin typeface="MS Sans Serif"/>
            </a:rPr>
            <a:t>Invoiced herewith have been received</a:t>
          </a:r>
        </a:p>
        <a:p>
          <a:pPr algn="ctr" rtl="0">
            <a:defRPr sz="1000"/>
          </a:pPr>
          <a:r>
            <a:rPr lang="en-US" sz="700" b="0" i="0" u="none" strike="noStrike" baseline="0">
              <a:solidFill>
                <a:srgbClr val="000000"/>
              </a:solidFill>
              <a:latin typeface="MS Sans Serif"/>
            </a:rPr>
            <a:t>FACILITY PROFESSIONAL SERVICES</a:t>
          </a:r>
        </a:p>
        <a:p>
          <a:pPr algn="ctr" rtl="0">
            <a:defRPr sz="1000"/>
          </a:pPr>
          <a:r>
            <a:rPr lang="en-US" sz="700" b="0" i="0" u="none" strike="noStrike" baseline="0">
              <a:solidFill>
                <a:srgbClr val="000000"/>
              </a:solidFill>
              <a:latin typeface="MS Sans Serif"/>
            </a:rPr>
            <a:t>Department of Enterprise Services</a:t>
          </a:r>
        </a:p>
        <a:p>
          <a:pPr algn="ctr" rtl="0">
            <a:defRPr sz="1000"/>
          </a:pPr>
          <a:endParaRPr lang="en-US" sz="700" b="0" i="0" u="none" strike="noStrike" baseline="0">
            <a:solidFill>
              <a:srgbClr val="000000"/>
            </a:solidFill>
            <a:latin typeface="MS Sans Serif"/>
          </a:endParaRPr>
        </a:p>
        <a:p>
          <a:pPr algn="ctr" rtl="0">
            <a:defRPr sz="1000"/>
          </a:pPr>
          <a:endParaRPr lang="en-US" sz="700" b="0" i="0" u="none" strike="noStrike" baseline="0">
            <a:solidFill>
              <a:srgbClr val="000000"/>
            </a:solidFill>
            <a:latin typeface="MS Sans Serif"/>
          </a:endParaRPr>
        </a:p>
        <a:p>
          <a:pPr algn="ctr" rtl="0">
            <a:defRPr sz="1000"/>
          </a:pPr>
          <a:endParaRPr lang="en-US" sz="700" b="0" i="0" u="none" strike="noStrike" baseline="0">
            <a:solidFill>
              <a:srgbClr val="000000"/>
            </a:solidFill>
            <a:latin typeface="MS Sans Serif"/>
          </a:endParaRPr>
        </a:p>
        <a:p>
          <a:pPr algn="ctr" rtl="0">
            <a:defRPr sz="1000"/>
          </a:pPr>
          <a:r>
            <a:rPr lang="en-US" sz="700" b="0" i="0" u="none" strike="noStrike" baseline="0">
              <a:solidFill>
                <a:srgbClr val="000000"/>
              </a:solidFill>
              <a:latin typeface="MS Sans Serif"/>
            </a:rPr>
            <a:t>By____________________________________________________________________Date_____________________</a:t>
          </a:r>
        </a:p>
      </xdr:txBody>
    </xdr:sp>
    <xdr:clientData/>
  </xdr:twoCellAnchor>
  <xdr:twoCellAnchor>
    <xdr:from>
      <xdr:col>15</xdr:col>
      <xdr:colOff>314325</xdr:colOff>
      <xdr:row>16</xdr:row>
      <xdr:rowOff>28575</xdr:rowOff>
    </xdr:from>
    <xdr:to>
      <xdr:col>15</xdr:col>
      <xdr:colOff>866775</xdr:colOff>
      <xdr:row>16</xdr:row>
      <xdr:rowOff>133350</xdr:rowOff>
    </xdr:to>
    <xdr:sp macro="" textlink="">
      <xdr:nvSpPr>
        <xdr:cNvPr id="1034" name="Text 10">
          <a:extLst>
            <a:ext uri="{FF2B5EF4-FFF2-40B4-BE49-F238E27FC236}">
              <a16:creationId xmlns:a16="http://schemas.microsoft.com/office/drawing/2014/main" id="{00000000-0008-0000-0000-00000A040000}"/>
            </a:ext>
          </a:extLst>
        </xdr:cNvPr>
        <xdr:cNvSpPr txBox="1">
          <a:spLocks noChangeArrowheads="1"/>
        </xdr:cNvSpPr>
      </xdr:nvSpPr>
      <xdr:spPr bwMode="auto">
        <a:xfrm>
          <a:off x="5734050" y="2619375"/>
          <a:ext cx="5524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mc:AlternateContent xmlns:mc="http://schemas.openxmlformats.org/markup-compatibility/2006">
    <mc:Choice xmlns:a14="http://schemas.microsoft.com/office/drawing/2010/main" Requires="a14">
      <xdr:twoCellAnchor editAs="oneCell">
        <xdr:from>
          <xdr:col>0</xdr:col>
          <xdr:colOff>144780</xdr:colOff>
          <xdr:row>0</xdr:row>
          <xdr:rowOff>68580</xdr:rowOff>
        </xdr:from>
        <xdr:to>
          <xdr:col>10</xdr:col>
          <xdr:colOff>76200</xdr:colOff>
          <xdr:row>3</xdr:row>
          <xdr:rowOff>114300</xdr:rowOff>
        </xdr:to>
        <xdr:sp macro="" textlink="">
          <xdr:nvSpPr>
            <xdr:cNvPr id="1033" name="Picture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9"/>
  <sheetViews>
    <sheetView tabSelected="1" zoomScaleNormal="100" workbookViewId="0">
      <selection activeCell="A9" sqref="A9:XFD9"/>
    </sheetView>
  </sheetViews>
  <sheetFormatPr defaultColWidth="9.109375" defaultRowHeight="12.6" x14ac:dyDescent="0.25"/>
  <cols>
    <col min="1" max="1" width="4.6640625" style="4" customWidth="1"/>
    <col min="2" max="2" width="5.33203125" style="4" customWidth="1"/>
    <col min="3" max="3" width="3.33203125" style="4" customWidth="1"/>
    <col min="4" max="5" width="5.6640625" style="4" customWidth="1"/>
    <col min="6" max="6" width="4.6640625" style="4" customWidth="1"/>
    <col min="7" max="7" width="4.33203125" style="4" customWidth="1"/>
    <col min="8" max="8" width="4.6640625" style="4" customWidth="1"/>
    <col min="9" max="9" width="6.33203125" style="4" customWidth="1"/>
    <col min="10" max="10" width="7.33203125" style="4" customWidth="1"/>
    <col min="11" max="11" width="4.6640625" style="4" customWidth="1"/>
    <col min="12" max="12" width="6.33203125" style="4" customWidth="1"/>
    <col min="13" max="13" width="7.33203125" style="4" customWidth="1"/>
    <col min="14" max="14" width="4.33203125" style="4" customWidth="1"/>
    <col min="15" max="15" width="6.6640625" style="4" customWidth="1"/>
    <col min="16" max="16" width="16.6640625" style="4" customWidth="1"/>
    <col min="17" max="17" width="14.6640625" style="4" customWidth="1"/>
    <col min="18" max="16384" width="9.109375" style="4"/>
  </cols>
  <sheetData>
    <row r="1" spans="1:17" ht="10.5" customHeight="1" x14ac:dyDescent="0.25">
      <c r="A1" s="1"/>
      <c r="B1" s="2"/>
      <c r="C1" s="2"/>
      <c r="D1" s="2"/>
      <c r="E1" s="2"/>
      <c r="F1" s="2"/>
      <c r="G1" s="2"/>
      <c r="H1" s="2"/>
      <c r="I1" s="2"/>
      <c r="J1" s="2"/>
      <c r="K1" s="3"/>
      <c r="M1" s="5" t="s">
        <v>0</v>
      </c>
      <c r="N1" s="6"/>
      <c r="O1" s="6"/>
      <c r="P1" s="7" t="s">
        <v>1</v>
      </c>
      <c r="Q1" s="8" t="s">
        <v>2</v>
      </c>
    </row>
    <row r="2" spans="1:17" ht="22.2" customHeight="1" x14ac:dyDescent="0.3">
      <c r="A2" s="9"/>
      <c r="B2" s="10"/>
      <c r="C2" s="10"/>
      <c r="D2" s="11"/>
      <c r="E2" s="11"/>
      <c r="F2" s="11"/>
      <c r="G2" s="11"/>
      <c r="H2" s="12"/>
      <c r="I2" s="12"/>
      <c r="J2" s="11"/>
      <c r="K2" s="13"/>
      <c r="M2" s="14" t="s">
        <v>97</v>
      </c>
      <c r="N2" s="15"/>
      <c r="O2" s="15"/>
      <c r="P2" s="16">
        <v>1</v>
      </c>
      <c r="Q2" s="17">
        <v>1</v>
      </c>
    </row>
    <row r="3" spans="1:17" ht="4.2" customHeight="1" thickBot="1" x14ac:dyDescent="0.3">
      <c r="A3" s="9"/>
      <c r="B3" s="18"/>
      <c r="C3" s="12"/>
      <c r="D3" s="11"/>
      <c r="E3" s="11"/>
      <c r="F3" s="11"/>
      <c r="G3" s="11"/>
      <c r="H3" s="18"/>
      <c r="I3" s="18"/>
      <c r="J3" s="11"/>
      <c r="K3" s="19"/>
      <c r="M3" s="20"/>
      <c r="N3" s="21"/>
      <c r="O3" s="21"/>
      <c r="P3" s="22"/>
      <c r="Q3" s="23"/>
    </row>
    <row r="4" spans="1:17" ht="10.199999999999999" customHeight="1" x14ac:dyDescent="0.25">
      <c r="A4" s="24"/>
      <c r="B4" s="25"/>
      <c r="C4" s="26"/>
      <c r="D4" s="27"/>
      <c r="E4" s="27"/>
      <c r="F4" s="27"/>
      <c r="G4" s="27"/>
      <c r="H4" s="27"/>
      <c r="I4" s="27"/>
      <c r="J4" s="27"/>
      <c r="K4" s="28"/>
    </row>
    <row r="5" spans="1:17" ht="10.199999999999999" customHeight="1" x14ac:dyDescent="0.25">
      <c r="B5" s="29"/>
      <c r="C5" s="29"/>
      <c r="E5" s="29"/>
      <c r="F5" s="29"/>
      <c r="G5" s="29"/>
      <c r="H5" s="29"/>
      <c r="I5" s="29"/>
      <c r="K5" s="29"/>
    </row>
    <row r="6" spans="1:17" ht="15.6" customHeight="1" x14ac:dyDescent="0.25">
      <c r="A6" s="30"/>
      <c r="B6" s="31" t="s">
        <v>3</v>
      </c>
      <c r="C6" s="31"/>
      <c r="D6" s="32"/>
      <c r="E6" s="31"/>
      <c r="F6" s="31"/>
      <c r="G6" s="31"/>
      <c r="H6" s="31"/>
      <c r="I6" s="31"/>
      <c r="J6" s="32"/>
      <c r="K6" s="33"/>
      <c r="M6" s="34"/>
    </row>
    <row r="7" spans="1:17" ht="15.6" customHeight="1" x14ac:dyDescent="0.3">
      <c r="A7" s="9"/>
      <c r="B7" s="35" t="s">
        <v>4</v>
      </c>
      <c r="C7" s="36"/>
      <c r="D7" s="37"/>
      <c r="E7" s="36"/>
      <c r="F7" s="36"/>
      <c r="G7" s="36"/>
      <c r="H7" s="36"/>
      <c r="I7" s="36"/>
      <c r="J7" s="36"/>
      <c r="K7" s="38"/>
      <c r="M7" s="34"/>
    </row>
    <row r="8" spans="1:17" ht="15.6" customHeight="1" x14ac:dyDescent="0.25">
      <c r="A8" s="9"/>
      <c r="B8" s="11"/>
      <c r="C8" s="11"/>
      <c r="E8" s="11"/>
      <c r="F8" s="11"/>
      <c r="G8" s="11"/>
      <c r="H8" s="11"/>
      <c r="I8" s="11"/>
      <c r="J8" s="11"/>
      <c r="K8" s="38"/>
      <c r="M8" s="34"/>
    </row>
    <row r="9" spans="1:17" ht="10.199999999999999" customHeight="1" x14ac:dyDescent="0.25">
      <c r="A9" s="9"/>
      <c r="B9" s="11"/>
      <c r="C9" s="11"/>
      <c r="E9" s="11"/>
      <c r="F9" s="11"/>
      <c r="G9" s="11"/>
      <c r="H9" s="11"/>
      <c r="I9" s="11"/>
      <c r="J9" s="11"/>
      <c r="K9" s="38"/>
      <c r="M9" s="34"/>
    </row>
    <row r="10" spans="1:17" ht="15.6" customHeight="1" x14ac:dyDescent="0.25">
      <c r="A10" s="9"/>
      <c r="B10" s="11"/>
      <c r="C10" s="11"/>
      <c r="E10" s="11"/>
      <c r="F10" s="11"/>
      <c r="G10" s="11"/>
      <c r="H10" s="11"/>
      <c r="I10" s="11"/>
      <c r="J10" s="11"/>
      <c r="K10" s="38"/>
      <c r="M10" s="34"/>
    </row>
    <row r="11" spans="1:17" ht="18.75" customHeight="1" x14ac:dyDescent="0.3">
      <c r="A11" s="24"/>
      <c r="B11" s="27" t="s">
        <v>5</v>
      </c>
      <c r="C11" s="39"/>
      <c r="D11" s="40" t="s">
        <v>101</v>
      </c>
      <c r="E11" s="39"/>
      <c r="F11" s="39"/>
      <c r="G11" s="39"/>
      <c r="H11" s="39"/>
      <c r="I11" s="39"/>
      <c r="J11" s="39"/>
      <c r="K11" s="28"/>
      <c r="M11" s="41" t="s">
        <v>6</v>
      </c>
      <c r="O11" s="11"/>
      <c r="P11" s="42" t="s">
        <v>7</v>
      </c>
      <c r="Q11" s="43"/>
    </row>
    <row r="12" spans="1:17" ht="10.199999999999999" customHeight="1" x14ac:dyDescent="0.25">
      <c r="F12" s="11"/>
      <c r="M12" s="34" t="s">
        <v>8</v>
      </c>
    </row>
    <row r="13" spans="1:17" ht="15.6" customHeight="1" x14ac:dyDescent="0.25">
      <c r="A13" s="44"/>
      <c r="B13" s="45" t="s">
        <v>9</v>
      </c>
      <c r="C13" s="45"/>
      <c r="D13" s="32"/>
      <c r="E13" s="45"/>
      <c r="F13" s="45"/>
      <c r="G13" s="45"/>
      <c r="H13" s="45"/>
      <c r="I13" s="45"/>
      <c r="J13" s="32"/>
      <c r="K13" s="46"/>
    </row>
    <row r="14" spans="1:17" ht="15.6" customHeight="1" x14ac:dyDescent="0.3">
      <c r="A14" s="47"/>
      <c r="B14" s="35"/>
      <c r="C14" s="35"/>
      <c r="D14" s="35"/>
      <c r="E14" s="35"/>
      <c r="F14" s="35"/>
      <c r="G14" s="35"/>
      <c r="H14" s="35"/>
      <c r="I14" s="35"/>
      <c r="J14" s="35"/>
      <c r="K14" s="48"/>
    </row>
    <row r="15" spans="1:17" ht="15.6" customHeight="1" x14ac:dyDescent="0.3">
      <c r="A15" s="47"/>
      <c r="B15" s="35" t="s">
        <v>10</v>
      </c>
      <c r="C15" s="35"/>
      <c r="D15" s="35"/>
      <c r="E15" s="35"/>
      <c r="F15" s="35"/>
      <c r="G15" s="35"/>
      <c r="H15" s="35"/>
      <c r="I15" s="35"/>
      <c r="J15" s="35"/>
      <c r="K15" s="48"/>
    </row>
    <row r="16" spans="1:17" ht="15.6" customHeight="1" x14ac:dyDescent="0.3">
      <c r="A16" s="47"/>
      <c r="B16" s="35" t="s">
        <v>11</v>
      </c>
      <c r="C16" s="35"/>
      <c r="D16" s="35"/>
      <c r="E16" s="35"/>
      <c r="F16" s="35"/>
      <c r="G16" s="35"/>
      <c r="H16" s="35"/>
      <c r="I16" s="35"/>
      <c r="J16" s="35"/>
      <c r="K16" s="48"/>
      <c r="M16" s="49" t="s">
        <v>12</v>
      </c>
      <c r="N16" s="27"/>
      <c r="O16" s="27"/>
      <c r="P16" s="27"/>
      <c r="Q16" s="27"/>
    </row>
    <row r="17" spans="1:17" ht="15.6" customHeight="1" x14ac:dyDescent="0.3">
      <c r="A17" s="47"/>
      <c r="B17" s="35" t="s">
        <v>13</v>
      </c>
      <c r="C17" s="35"/>
      <c r="D17" s="35"/>
      <c r="E17" s="35"/>
      <c r="F17" s="35"/>
      <c r="G17" s="35"/>
      <c r="H17" s="35"/>
      <c r="I17" s="35"/>
      <c r="J17" s="35"/>
      <c r="K17" s="48"/>
    </row>
    <row r="18" spans="1:17" ht="15.6" customHeight="1" x14ac:dyDescent="0.3">
      <c r="A18" s="50"/>
      <c r="B18" s="51"/>
      <c r="C18" s="51"/>
      <c r="D18" s="51"/>
      <c r="E18" s="51"/>
      <c r="F18" s="51"/>
      <c r="G18" s="51"/>
      <c r="H18" s="51"/>
      <c r="I18" s="51"/>
      <c r="J18" s="51"/>
      <c r="K18" s="52"/>
      <c r="M18" s="49" t="s">
        <v>14</v>
      </c>
      <c r="N18" s="42" t="s">
        <v>15</v>
      </c>
      <c r="O18" s="42"/>
      <c r="P18" s="42"/>
      <c r="Q18" s="42"/>
    </row>
    <row r="19" spans="1:17" ht="13.2" thickBot="1" x14ac:dyDescent="0.3"/>
    <row r="20" spans="1:17" s="41" customFormat="1" ht="12" customHeight="1" x14ac:dyDescent="0.25">
      <c r="A20" s="53" t="s">
        <v>16</v>
      </c>
      <c r="B20" s="54"/>
      <c r="C20" s="55" t="s">
        <v>17</v>
      </c>
      <c r="D20" s="55"/>
      <c r="E20" s="55"/>
      <c r="F20" s="55"/>
      <c r="G20" s="55"/>
      <c r="H20" s="55"/>
      <c r="I20" s="55"/>
      <c r="J20" s="56"/>
      <c r="K20" s="56"/>
      <c r="L20" s="57"/>
      <c r="M20" s="57"/>
      <c r="N20" s="55"/>
      <c r="O20" s="58"/>
      <c r="P20" s="59" t="s">
        <v>18</v>
      </c>
      <c r="Q20" s="60" t="s">
        <v>19</v>
      </c>
    </row>
    <row r="21" spans="1:17" s="41" customFormat="1" ht="12" customHeight="1" thickBot="1" x14ac:dyDescent="0.3">
      <c r="A21" s="61"/>
      <c r="B21" s="62"/>
      <c r="C21" s="63"/>
      <c r="D21" s="63"/>
      <c r="E21" s="63"/>
      <c r="F21" s="63"/>
      <c r="G21" s="63"/>
      <c r="H21" s="63"/>
      <c r="I21" s="63"/>
      <c r="J21" s="63"/>
      <c r="K21" s="63"/>
      <c r="L21" s="63"/>
      <c r="M21" s="63"/>
      <c r="N21" s="64"/>
      <c r="O21" s="65"/>
      <c r="P21" s="62"/>
      <c r="Q21" s="66" t="s">
        <v>20</v>
      </c>
    </row>
    <row r="22" spans="1:17" s="37" customFormat="1" ht="24" customHeight="1" x14ac:dyDescent="0.3">
      <c r="A22" s="67"/>
      <c r="B22" s="67"/>
      <c r="C22" s="68" t="s">
        <v>21</v>
      </c>
      <c r="D22" s="67"/>
      <c r="E22" s="67"/>
      <c r="F22" s="67"/>
      <c r="G22" s="67"/>
      <c r="H22" s="67"/>
      <c r="I22" s="67"/>
      <c r="J22" s="67"/>
      <c r="K22" s="67"/>
      <c r="L22" s="67"/>
      <c r="M22" s="67"/>
      <c r="N22" s="67"/>
      <c r="O22" s="67"/>
      <c r="P22" s="69">
        <f>Application!$H$53</f>
        <v>0</v>
      </c>
      <c r="Q22" s="68"/>
    </row>
    <row r="23" spans="1:17" s="37" customFormat="1" ht="24" customHeight="1" x14ac:dyDescent="0.3">
      <c r="A23" s="67"/>
      <c r="B23" s="67"/>
      <c r="C23" s="68"/>
      <c r="D23" s="67"/>
      <c r="E23" s="67"/>
      <c r="F23" s="67"/>
      <c r="G23" s="67"/>
      <c r="H23" s="67"/>
      <c r="I23" s="67"/>
      <c r="J23" s="67"/>
      <c r="K23" s="67"/>
      <c r="L23" s="67"/>
      <c r="M23" s="67"/>
      <c r="N23" s="67"/>
      <c r="O23" s="67"/>
      <c r="P23" s="69"/>
      <c r="Q23" s="68"/>
    </row>
    <row r="24" spans="1:17" s="37" customFormat="1" ht="24" customHeight="1" x14ac:dyDescent="0.3">
      <c r="A24" s="67"/>
      <c r="B24" s="67"/>
      <c r="C24" s="68" t="s">
        <v>22</v>
      </c>
      <c r="D24" s="67"/>
      <c r="E24" s="67"/>
      <c r="F24" s="67"/>
      <c r="G24" s="67"/>
      <c r="H24" s="67"/>
      <c r="I24" s="67"/>
      <c r="J24" s="67"/>
      <c r="K24" s="67"/>
      <c r="L24" s="67"/>
      <c r="M24" s="67"/>
      <c r="N24" s="67"/>
      <c r="O24" s="67"/>
      <c r="P24" s="69">
        <f>Application!$I$53</f>
        <v>0</v>
      </c>
      <c r="Q24" s="68"/>
    </row>
    <row r="25" spans="1:17" s="37" customFormat="1" ht="24" customHeight="1" x14ac:dyDescent="0.3">
      <c r="A25" s="67"/>
      <c r="B25" s="67"/>
      <c r="C25" s="68"/>
      <c r="D25" s="67"/>
      <c r="E25" s="67"/>
      <c r="F25" s="67"/>
      <c r="G25" s="67"/>
      <c r="H25" s="67"/>
      <c r="I25" s="67"/>
      <c r="J25" s="67"/>
      <c r="K25" s="67"/>
      <c r="L25" s="67"/>
      <c r="M25" s="67"/>
      <c r="N25" s="67"/>
      <c r="O25" s="67"/>
      <c r="P25" s="69"/>
      <c r="Q25" s="68"/>
    </row>
    <row r="26" spans="1:17" s="37" customFormat="1" ht="24" customHeight="1" x14ac:dyDescent="0.3">
      <c r="A26" s="67"/>
      <c r="B26" s="67"/>
      <c r="C26" s="70" t="s">
        <v>23</v>
      </c>
      <c r="D26" s="67"/>
      <c r="E26" s="67"/>
      <c r="F26" s="67"/>
      <c r="G26" s="67"/>
      <c r="H26" s="67"/>
      <c r="I26" s="67"/>
      <c r="J26" s="67"/>
      <c r="K26" s="67"/>
      <c r="L26" s="67"/>
      <c r="M26" s="67"/>
      <c r="N26" s="67"/>
      <c r="O26" s="67"/>
      <c r="P26" s="71">
        <f>P22-P24</f>
        <v>0</v>
      </c>
      <c r="Q26" s="68"/>
    </row>
    <row r="27" spans="1:17" s="37" customFormat="1" ht="24" customHeight="1" x14ac:dyDescent="0.3">
      <c r="A27" s="67"/>
      <c r="B27" s="67"/>
      <c r="C27" s="68"/>
      <c r="D27" s="67"/>
      <c r="E27" s="67"/>
      <c r="F27" s="67"/>
      <c r="G27" s="67"/>
      <c r="H27" s="67"/>
      <c r="I27" s="67"/>
      <c r="J27" s="67"/>
      <c r="K27" s="67"/>
      <c r="L27" s="67"/>
      <c r="M27" s="67"/>
      <c r="N27" s="67"/>
      <c r="O27" s="67"/>
      <c r="P27" s="69"/>
      <c r="Q27" s="68"/>
    </row>
    <row r="28" spans="1:17" s="37" customFormat="1" ht="24" customHeight="1" x14ac:dyDescent="0.3">
      <c r="A28" s="67"/>
      <c r="B28" s="67"/>
      <c r="C28" s="68"/>
      <c r="D28" s="67"/>
      <c r="E28" s="67"/>
      <c r="F28" s="67"/>
      <c r="G28" s="67"/>
      <c r="H28" s="67"/>
      <c r="I28" s="67"/>
      <c r="J28" s="67"/>
      <c r="K28" s="67"/>
      <c r="L28" s="67"/>
      <c r="M28" s="67"/>
      <c r="N28" s="67"/>
      <c r="O28" s="67"/>
      <c r="P28" s="69"/>
      <c r="Q28" s="68"/>
    </row>
    <row r="29" spans="1:17" s="37" customFormat="1" ht="24" customHeight="1" x14ac:dyDescent="0.3">
      <c r="A29" s="67"/>
      <c r="B29" s="67"/>
      <c r="C29" s="68"/>
      <c r="D29" s="67"/>
      <c r="E29" s="67"/>
      <c r="F29" s="67"/>
      <c r="G29" s="67"/>
      <c r="H29" s="67"/>
      <c r="I29" s="67"/>
      <c r="J29" s="67"/>
      <c r="K29" s="67"/>
      <c r="L29" s="67"/>
      <c r="M29" s="67"/>
      <c r="N29" s="67"/>
      <c r="O29" s="67"/>
      <c r="P29" s="69"/>
      <c r="Q29" s="68"/>
    </row>
    <row r="30" spans="1:17" s="37" customFormat="1" ht="24" customHeight="1" x14ac:dyDescent="0.3">
      <c r="A30" s="67"/>
      <c r="B30" s="67"/>
      <c r="C30" s="68"/>
      <c r="D30" s="67"/>
      <c r="E30" s="67"/>
      <c r="F30" s="67"/>
      <c r="G30" s="67"/>
      <c r="H30" s="67"/>
      <c r="I30" s="67"/>
      <c r="J30" s="67"/>
      <c r="K30" s="67"/>
      <c r="L30" s="67"/>
      <c r="M30" s="67"/>
      <c r="N30" s="67"/>
      <c r="O30" s="67"/>
      <c r="P30" s="69"/>
      <c r="Q30" s="68"/>
    </row>
    <row r="31" spans="1:17" s="37" customFormat="1" ht="24" customHeight="1" x14ac:dyDescent="0.3">
      <c r="A31" s="67"/>
      <c r="B31" s="67"/>
      <c r="C31" s="68"/>
      <c r="D31" s="67"/>
      <c r="E31" s="67"/>
      <c r="F31" s="67"/>
      <c r="G31" s="67"/>
      <c r="H31" s="67"/>
      <c r="I31" s="67"/>
      <c r="J31" s="67"/>
      <c r="K31" s="67"/>
      <c r="L31" s="67"/>
      <c r="M31" s="67"/>
      <c r="N31" s="67"/>
      <c r="O31" s="67"/>
      <c r="P31" s="69"/>
      <c r="Q31" s="68"/>
    </row>
    <row r="32" spans="1:17" s="37" customFormat="1" ht="24" customHeight="1" x14ac:dyDescent="0.3">
      <c r="A32" s="67"/>
      <c r="B32" s="67"/>
      <c r="C32" s="68"/>
      <c r="D32" s="67"/>
      <c r="E32" s="67"/>
      <c r="F32" s="67"/>
      <c r="G32" s="67"/>
      <c r="H32" s="67"/>
      <c r="I32" s="67"/>
      <c r="J32" s="67"/>
      <c r="K32" s="67"/>
      <c r="L32" s="67"/>
      <c r="M32" s="67"/>
      <c r="N32" s="67"/>
      <c r="O32" s="67"/>
      <c r="P32" s="69"/>
      <c r="Q32" s="68"/>
    </row>
    <row r="33" spans="1:17" ht="10.199999999999999" customHeight="1" thickBot="1" x14ac:dyDescent="0.3"/>
    <row r="34" spans="1:17" s="77" customFormat="1" ht="10.199999999999999" customHeight="1" x14ac:dyDescent="0.15">
      <c r="A34" s="72" t="s">
        <v>24</v>
      </c>
      <c r="B34" s="73"/>
      <c r="C34" s="73"/>
      <c r="D34" s="73"/>
      <c r="E34" s="73"/>
      <c r="F34" s="74"/>
      <c r="G34" s="73" t="s">
        <v>25</v>
      </c>
      <c r="H34" s="73"/>
      <c r="I34" s="74"/>
      <c r="J34" s="75" t="s">
        <v>16</v>
      </c>
      <c r="K34" s="73"/>
      <c r="L34" s="75" t="s">
        <v>26</v>
      </c>
      <c r="M34" s="73"/>
      <c r="N34" s="73"/>
      <c r="O34" s="73"/>
      <c r="P34" s="74"/>
      <c r="Q34" s="76" t="s">
        <v>16</v>
      </c>
    </row>
    <row r="35" spans="1:17" s="34" customFormat="1" ht="24" customHeight="1" x14ac:dyDescent="0.15">
      <c r="A35" s="78"/>
      <c r="B35" s="79"/>
      <c r="C35" s="79"/>
      <c r="D35" s="79"/>
      <c r="E35" s="79"/>
      <c r="F35" s="80"/>
      <c r="G35" s="79"/>
      <c r="H35" s="79"/>
      <c r="I35" s="80"/>
      <c r="J35" s="79"/>
      <c r="K35" s="80"/>
      <c r="L35" s="81"/>
      <c r="M35" s="79"/>
      <c r="N35" s="79"/>
      <c r="O35" s="79"/>
      <c r="P35" s="80"/>
      <c r="Q35" s="82"/>
    </row>
    <row r="36" spans="1:17" s="77" customFormat="1" ht="10.199999999999999" customHeight="1" x14ac:dyDescent="0.15">
      <c r="A36" s="83" t="s">
        <v>27</v>
      </c>
      <c r="B36" s="84"/>
      <c r="C36" s="85" t="s">
        <v>28</v>
      </c>
      <c r="D36" s="85"/>
      <c r="E36" s="86"/>
      <c r="F36" s="87" t="s">
        <v>29</v>
      </c>
      <c r="G36" s="85"/>
      <c r="H36" s="88"/>
      <c r="I36" s="85" t="s">
        <v>30</v>
      </c>
      <c r="J36" s="88"/>
      <c r="K36" s="89" t="s">
        <v>31</v>
      </c>
      <c r="L36" s="85"/>
      <c r="M36" s="88"/>
      <c r="N36" s="90" t="s">
        <v>20</v>
      </c>
      <c r="O36" s="89" t="s">
        <v>32</v>
      </c>
      <c r="P36" s="88"/>
      <c r="Q36" s="91" t="s">
        <v>33</v>
      </c>
    </row>
    <row r="37" spans="1:17" s="34" customFormat="1" ht="10.199999999999999" customHeight="1" x14ac:dyDescent="0.25">
      <c r="A37" s="92"/>
      <c r="B37" s="93"/>
      <c r="C37" s="94"/>
      <c r="D37" s="11"/>
      <c r="E37" s="93"/>
      <c r="F37" s="94"/>
      <c r="G37" s="94"/>
      <c r="H37" s="93"/>
      <c r="I37" s="94"/>
      <c r="J37" s="93"/>
      <c r="K37" s="11"/>
      <c r="L37" s="94"/>
      <c r="M37" s="93"/>
      <c r="N37" s="95" t="s">
        <v>34</v>
      </c>
      <c r="O37" s="94"/>
      <c r="P37" s="93"/>
      <c r="Q37" s="96"/>
    </row>
    <row r="38" spans="1:17" s="34" customFormat="1" ht="24" customHeight="1" thickBot="1" x14ac:dyDescent="0.3">
      <c r="A38" s="78"/>
      <c r="B38" s="80"/>
      <c r="C38" s="79"/>
      <c r="D38" s="79"/>
      <c r="E38" s="80"/>
      <c r="F38" s="79"/>
      <c r="G38" s="79"/>
      <c r="H38" s="80"/>
      <c r="I38" s="79"/>
      <c r="J38" s="80"/>
      <c r="K38" s="27"/>
      <c r="L38" s="79"/>
      <c r="M38" s="80"/>
      <c r="N38" s="80"/>
      <c r="O38" s="79"/>
      <c r="P38" s="80"/>
      <c r="Q38" s="97"/>
    </row>
    <row r="39" spans="1:17" s="104" customFormat="1" ht="10.199999999999999" customHeight="1" x14ac:dyDescent="0.15">
      <c r="A39" s="98"/>
      <c r="B39" s="99"/>
      <c r="C39" s="99" t="s">
        <v>35</v>
      </c>
      <c r="D39" s="99"/>
      <c r="E39" s="100" t="s">
        <v>36</v>
      </c>
      <c r="F39" s="100" t="s">
        <v>37</v>
      </c>
      <c r="G39" s="101"/>
      <c r="H39" s="101" t="s">
        <v>38</v>
      </c>
      <c r="I39" s="99"/>
      <c r="J39" s="99" t="s">
        <v>39</v>
      </c>
      <c r="K39" s="99" t="s">
        <v>40</v>
      </c>
      <c r="L39" s="99" t="s">
        <v>41</v>
      </c>
      <c r="M39" s="102"/>
      <c r="N39" s="102"/>
      <c r="O39" s="102"/>
      <c r="P39" s="99"/>
      <c r="Q39" s="103"/>
    </row>
    <row r="40" spans="1:17" s="104" customFormat="1" ht="10.199999999999999" customHeight="1" x14ac:dyDescent="0.15">
      <c r="A40" s="105" t="s">
        <v>42</v>
      </c>
      <c r="B40" s="90" t="s">
        <v>43</v>
      </c>
      <c r="C40" s="90" t="s">
        <v>44</v>
      </c>
      <c r="D40" s="90" t="s">
        <v>45</v>
      </c>
      <c r="E40" s="90" t="s">
        <v>46</v>
      </c>
      <c r="F40" s="90" t="s">
        <v>47</v>
      </c>
      <c r="G40" s="106" t="s">
        <v>38</v>
      </c>
      <c r="H40" s="106" t="s">
        <v>38</v>
      </c>
      <c r="I40" s="90" t="s">
        <v>48</v>
      </c>
      <c r="J40" s="90" t="s">
        <v>49</v>
      </c>
      <c r="K40" s="90"/>
      <c r="L40" s="90" t="s">
        <v>50</v>
      </c>
      <c r="M40" s="107" t="s">
        <v>51</v>
      </c>
      <c r="N40" s="107" t="s">
        <v>38</v>
      </c>
      <c r="O40" s="107" t="s">
        <v>52</v>
      </c>
      <c r="P40" s="90" t="s">
        <v>18</v>
      </c>
      <c r="Q40" s="108" t="s">
        <v>53</v>
      </c>
    </row>
    <row r="41" spans="1:17" s="104" customFormat="1" ht="10.199999999999999" customHeight="1" x14ac:dyDescent="0.15">
      <c r="A41" s="109" t="s">
        <v>54</v>
      </c>
      <c r="B41" s="110" t="s">
        <v>55</v>
      </c>
      <c r="C41" s="110" t="s">
        <v>56</v>
      </c>
      <c r="D41" s="110"/>
      <c r="E41" s="110" t="s">
        <v>37</v>
      </c>
      <c r="F41" s="110" t="s">
        <v>37</v>
      </c>
      <c r="G41" s="111" t="s">
        <v>57</v>
      </c>
      <c r="H41" s="111" t="s">
        <v>58</v>
      </c>
      <c r="I41" s="110" t="s">
        <v>37</v>
      </c>
      <c r="J41" s="110" t="s">
        <v>59</v>
      </c>
      <c r="K41" s="110"/>
      <c r="L41" s="110"/>
      <c r="M41" s="112"/>
      <c r="N41" s="112" t="s">
        <v>52</v>
      </c>
      <c r="O41" s="112" t="s">
        <v>60</v>
      </c>
      <c r="P41" s="110"/>
      <c r="Q41" s="113"/>
    </row>
    <row r="42" spans="1:17" s="119" customFormat="1" ht="24" customHeight="1" x14ac:dyDescent="0.15">
      <c r="A42" s="114"/>
      <c r="B42" s="115"/>
      <c r="C42" s="115"/>
      <c r="D42" s="115"/>
      <c r="E42" s="115"/>
      <c r="F42" s="115"/>
      <c r="G42" s="116"/>
      <c r="H42" s="116"/>
      <c r="I42" s="115"/>
      <c r="J42" s="115"/>
      <c r="K42" s="115"/>
      <c r="L42" s="115"/>
      <c r="M42" s="117"/>
      <c r="N42" s="117"/>
      <c r="O42" s="117"/>
      <c r="P42" s="115"/>
      <c r="Q42" s="118"/>
    </row>
    <row r="43" spans="1:17" s="119" customFormat="1" ht="24" customHeight="1" x14ac:dyDescent="0.15">
      <c r="A43" s="114"/>
      <c r="B43" s="115"/>
      <c r="C43" s="115"/>
      <c r="D43" s="115"/>
      <c r="E43" s="115"/>
      <c r="F43" s="115"/>
      <c r="G43" s="116"/>
      <c r="H43" s="116"/>
      <c r="I43" s="115"/>
      <c r="J43" s="115"/>
      <c r="K43" s="115"/>
      <c r="L43" s="115"/>
      <c r="M43" s="117"/>
      <c r="N43" s="117"/>
      <c r="O43" s="117"/>
      <c r="P43" s="115"/>
      <c r="Q43" s="118"/>
    </row>
    <row r="44" spans="1:17" s="119" customFormat="1" ht="24" customHeight="1" x14ac:dyDescent="0.15">
      <c r="A44" s="114"/>
      <c r="B44" s="115"/>
      <c r="C44" s="115"/>
      <c r="D44" s="115"/>
      <c r="E44" s="115"/>
      <c r="F44" s="115"/>
      <c r="G44" s="116"/>
      <c r="H44" s="116"/>
      <c r="I44" s="115"/>
      <c r="J44" s="115"/>
      <c r="K44" s="115"/>
      <c r="L44" s="115"/>
      <c r="M44" s="117"/>
      <c r="N44" s="117"/>
      <c r="O44" s="117"/>
      <c r="P44" s="115"/>
      <c r="Q44" s="118"/>
    </row>
    <row r="45" spans="1:17" s="119" customFormat="1" ht="24" customHeight="1" x14ac:dyDescent="0.15">
      <c r="A45" s="114"/>
      <c r="B45" s="115"/>
      <c r="C45" s="115"/>
      <c r="D45" s="115"/>
      <c r="E45" s="115"/>
      <c r="F45" s="115"/>
      <c r="G45" s="116"/>
      <c r="H45" s="116"/>
      <c r="I45" s="115"/>
      <c r="J45" s="115"/>
      <c r="K45" s="115"/>
      <c r="L45" s="115"/>
      <c r="M45" s="117"/>
      <c r="N45" s="117"/>
      <c r="O45" s="117"/>
      <c r="P45" s="115"/>
      <c r="Q45" s="118"/>
    </row>
    <row r="46" spans="1:17" s="119" customFormat="1" ht="24" customHeight="1" x14ac:dyDescent="0.15">
      <c r="A46" s="114"/>
      <c r="B46" s="115"/>
      <c r="C46" s="115"/>
      <c r="D46" s="115"/>
      <c r="E46" s="115"/>
      <c r="F46" s="115"/>
      <c r="G46" s="116"/>
      <c r="H46" s="116"/>
      <c r="I46" s="115"/>
      <c r="J46" s="115"/>
      <c r="K46" s="115"/>
      <c r="L46" s="115"/>
      <c r="M46" s="117"/>
      <c r="N46" s="117"/>
      <c r="O46" s="117"/>
      <c r="P46" s="115"/>
      <c r="Q46" s="118"/>
    </row>
    <row r="47" spans="1:17" s="119" customFormat="1" ht="24" customHeight="1" x14ac:dyDescent="0.15">
      <c r="A47" s="120"/>
      <c r="B47" s="121"/>
      <c r="C47" s="121"/>
      <c r="D47" s="121"/>
      <c r="E47" s="121"/>
      <c r="F47" s="121"/>
      <c r="G47" s="122"/>
      <c r="H47" s="122"/>
      <c r="I47" s="121"/>
      <c r="J47" s="121"/>
      <c r="K47" s="121"/>
      <c r="L47" s="121"/>
      <c r="M47" s="123"/>
      <c r="N47" s="123"/>
      <c r="O47" s="123"/>
      <c r="P47" s="121"/>
      <c r="Q47" s="124"/>
    </row>
    <row r="48" spans="1:17" s="77" customFormat="1" ht="10.199999999999999" customHeight="1" x14ac:dyDescent="0.15">
      <c r="A48" s="125" t="s">
        <v>61</v>
      </c>
      <c r="B48" s="89"/>
      <c r="C48" s="89"/>
      <c r="D48" s="89"/>
      <c r="E48" s="89"/>
      <c r="F48" s="89"/>
      <c r="G48" s="89"/>
      <c r="H48" s="89"/>
      <c r="I48" s="89"/>
      <c r="J48" s="89"/>
      <c r="K48" s="88"/>
      <c r="L48" s="89" t="s">
        <v>16</v>
      </c>
      <c r="M48" s="89"/>
      <c r="N48" s="89"/>
      <c r="O48" s="88"/>
      <c r="P48" s="88" t="s">
        <v>62</v>
      </c>
      <c r="Q48" s="91" t="s">
        <v>63</v>
      </c>
    </row>
    <row r="49" spans="1:17" ht="39.6" customHeight="1" thickBot="1" x14ac:dyDescent="0.3">
      <c r="A49" s="126"/>
      <c r="B49" s="127"/>
      <c r="C49" s="127"/>
      <c r="D49" s="127"/>
      <c r="E49" s="127"/>
      <c r="F49" s="127"/>
      <c r="G49" s="127"/>
      <c r="H49" s="127"/>
      <c r="I49" s="127"/>
      <c r="J49" s="127"/>
      <c r="K49" s="128"/>
      <c r="L49" s="127"/>
      <c r="M49" s="127"/>
      <c r="N49" s="127"/>
      <c r="O49" s="128"/>
      <c r="P49" s="128"/>
      <c r="Q49" s="129"/>
    </row>
  </sheetData>
  <phoneticPr fontId="5" type="noConversion"/>
  <printOptions horizontalCentered="1" verticalCentered="1"/>
  <pageMargins left="0.375" right="0.375" top="0.5" bottom="0.5" header="0.5" footer="0.3"/>
  <pageSetup scale="85" orientation="portrait" horizontalDpi="4294967292" verticalDpi="4294967292" r:id="rId1"/>
  <headerFooter alignWithMargins="0">
    <oddFooter>&amp;RUpdated 7/1/2016</oddFooter>
  </headerFooter>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144780</xdr:colOff>
                <xdr:row>0</xdr:row>
                <xdr:rowOff>68580</xdr:rowOff>
              </from>
              <to>
                <xdr:col>10</xdr:col>
                <xdr:colOff>76200</xdr:colOff>
                <xdr:row>3</xdr:row>
                <xdr:rowOff>114300</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5"/>
  <sheetViews>
    <sheetView zoomScale="85" zoomScaleNormal="85" workbookViewId="0">
      <selection activeCell="A3" sqref="A3"/>
    </sheetView>
  </sheetViews>
  <sheetFormatPr defaultColWidth="9.109375" defaultRowHeight="12.6" x14ac:dyDescent="0.25"/>
  <cols>
    <col min="1" max="1" width="6.6640625" style="4" customWidth="1"/>
    <col min="2" max="2" width="6.33203125" style="4" customWidth="1"/>
    <col min="3" max="3" width="6.6640625" style="4" customWidth="1"/>
    <col min="4" max="4" width="7.44140625" style="4" customWidth="1"/>
    <col min="5" max="5" width="16.88671875" style="4" customWidth="1"/>
    <col min="6" max="6" width="15.6640625" style="4" customWidth="1"/>
    <col min="7" max="7" width="8.33203125" style="4" bestFit="1" customWidth="1"/>
    <col min="8" max="10" width="15.6640625" style="4" customWidth="1"/>
    <col min="11" max="11" width="11.44140625" style="4" customWidth="1"/>
    <col min="12" max="16384" width="9.109375" style="4"/>
  </cols>
  <sheetData>
    <row r="1" spans="1:10" s="49" customFormat="1" ht="9.75" customHeight="1" x14ac:dyDescent="0.2">
      <c r="A1" s="130" t="s">
        <v>64</v>
      </c>
      <c r="B1" s="130"/>
      <c r="C1" s="130"/>
      <c r="D1" s="130"/>
      <c r="E1" s="130"/>
      <c r="F1" s="130"/>
      <c r="G1" s="130"/>
      <c r="H1" s="130"/>
      <c r="I1" s="130"/>
      <c r="J1" s="130"/>
    </row>
    <row r="2" spans="1:10" s="49" customFormat="1" ht="9.75" customHeight="1" x14ac:dyDescent="0.2">
      <c r="A2" s="130" t="s">
        <v>98</v>
      </c>
      <c r="B2" s="130"/>
      <c r="C2" s="130"/>
      <c r="D2" s="130"/>
      <c r="E2" s="130"/>
      <c r="F2" s="130"/>
      <c r="G2" s="130"/>
      <c r="H2" s="130"/>
      <c r="I2" s="130"/>
      <c r="J2" s="130"/>
    </row>
    <row r="3" spans="1:10" s="41" customFormat="1" ht="9.75" customHeight="1" x14ac:dyDescent="0.2">
      <c r="A3" s="131" t="s">
        <v>102</v>
      </c>
      <c r="B3" s="131"/>
      <c r="C3" s="131"/>
      <c r="D3" s="131"/>
      <c r="E3" s="131"/>
      <c r="F3" s="131"/>
      <c r="G3" s="131"/>
      <c r="H3" s="131"/>
      <c r="I3" s="131"/>
      <c r="J3" s="131"/>
    </row>
    <row r="4" spans="1:10" s="49" customFormat="1" ht="9.75" customHeight="1" x14ac:dyDescent="0.2">
      <c r="A4" s="130" t="s">
        <v>99</v>
      </c>
      <c r="B4" s="130"/>
      <c r="C4" s="130"/>
      <c r="D4" s="130"/>
      <c r="E4" s="130"/>
      <c r="F4" s="130"/>
      <c r="G4" s="130"/>
      <c r="H4" s="130"/>
      <c r="I4" s="130"/>
      <c r="J4" s="130"/>
    </row>
    <row r="5" spans="1:10" s="49" customFormat="1" ht="9.75" customHeight="1" x14ac:dyDescent="0.2">
      <c r="A5" s="130" t="s">
        <v>100</v>
      </c>
      <c r="B5" s="130"/>
      <c r="C5" s="130"/>
      <c r="D5" s="130"/>
      <c r="E5" s="130"/>
      <c r="F5" s="130"/>
      <c r="G5" s="130"/>
      <c r="H5" s="130"/>
      <c r="I5" s="130"/>
      <c r="J5" s="130"/>
    </row>
    <row r="6" spans="1:10" s="133" customFormat="1" ht="29.25" customHeight="1" x14ac:dyDescent="0.5">
      <c r="A6" s="132" t="s">
        <v>65</v>
      </c>
      <c r="B6" s="132"/>
      <c r="C6" s="132"/>
      <c r="D6" s="132"/>
      <c r="E6" s="132"/>
      <c r="F6" s="132"/>
      <c r="G6" s="132"/>
      <c r="H6" s="132"/>
      <c r="I6" s="132"/>
      <c r="J6" s="132"/>
    </row>
    <row r="7" spans="1:10" s="77" customFormat="1" ht="12" customHeight="1" x14ac:dyDescent="0.15">
      <c r="A7" s="134" t="s">
        <v>0</v>
      </c>
      <c r="B7" s="135"/>
      <c r="C7" s="134" t="s">
        <v>66</v>
      </c>
      <c r="D7" s="136"/>
      <c r="E7" s="135"/>
      <c r="F7" s="134" t="s">
        <v>67</v>
      </c>
      <c r="G7" s="136"/>
      <c r="H7" s="136"/>
      <c r="I7" s="136"/>
      <c r="J7" s="137" t="s">
        <v>68</v>
      </c>
    </row>
    <row r="8" spans="1:10" s="37" customFormat="1" ht="18" customHeight="1" x14ac:dyDescent="0.3">
      <c r="A8" s="138" t="str">
        <f>Invoice!$M$2</f>
        <v>2006-000 A</v>
      </c>
      <c r="B8" s="139"/>
      <c r="C8" s="140" t="str">
        <f>Invoice!$B$15</f>
        <v>Firm Name</v>
      </c>
      <c r="D8" s="43"/>
      <c r="E8" s="141"/>
      <c r="F8" s="142" t="s">
        <v>69</v>
      </c>
      <c r="G8" s="39"/>
      <c r="H8" s="39"/>
      <c r="I8" s="39"/>
      <c r="J8" s="143">
        <f>Invoice!$Q$2</f>
        <v>1</v>
      </c>
    </row>
    <row r="9" spans="1:10" ht="25.2" customHeight="1" x14ac:dyDescent="0.25"/>
    <row r="10" spans="1:10" ht="15.6" x14ac:dyDescent="0.3">
      <c r="A10" s="144" t="s">
        <v>70</v>
      </c>
      <c r="B10" s="37"/>
      <c r="C10" s="144"/>
      <c r="D10" s="144"/>
      <c r="E10" s="144"/>
      <c r="F10" s="144"/>
      <c r="G10" s="145"/>
      <c r="H10" s="145"/>
      <c r="I10" s="145"/>
      <c r="J10" s="145"/>
    </row>
    <row r="11" spans="1:10" s="150" customFormat="1" ht="12" customHeight="1" x14ac:dyDescent="0.25">
      <c r="A11" s="146"/>
      <c r="B11" s="146" t="s">
        <v>71</v>
      </c>
      <c r="C11" s="146"/>
      <c r="D11" s="147" t="s">
        <v>72</v>
      </c>
      <c r="E11" s="147" t="s">
        <v>73</v>
      </c>
      <c r="F11" s="147" t="s">
        <v>74</v>
      </c>
      <c r="G11" s="148" t="s">
        <v>75</v>
      </c>
      <c r="H11" s="149" t="s">
        <v>76</v>
      </c>
      <c r="I11" s="149" t="s">
        <v>77</v>
      </c>
      <c r="J11" s="149" t="s">
        <v>78</v>
      </c>
    </row>
    <row r="12" spans="1:10" ht="18" customHeight="1" x14ac:dyDescent="0.3">
      <c r="A12" s="11"/>
      <c r="B12" s="67" t="s">
        <v>79</v>
      </c>
      <c r="C12" s="151">
        <v>0.18</v>
      </c>
      <c r="D12" s="152">
        <v>7.8E-2</v>
      </c>
      <c r="E12" s="153">
        <v>3750000</v>
      </c>
      <c r="F12" s="154">
        <f t="shared" ref="F12:F17" si="0">C12*D12*E12</f>
        <v>52649.999999999993</v>
      </c>
      <c r="G12" s="155">
        <v>0</v>
      </c>
      <c r="H12" s="154">
        <f t="shared" ref="H12:H17" si="1">G12*F12</f>
        <v>0</v>
      </c>
      <c r="I12" s="153">
        <v>0</v>
      </c>
      <c r="J12" s="154">
        <f t="shared" ref="J12:J17" si="2">H12-I12</f>
        <v>0</v>
      </c>
    </row>
    <row r="13" spans="1:10" ht="18" customHeight="1" x14ac:dyDescent="0.3">
      <c r="A13" s="11"/>
      <c r="B13" s="67" t="s">
        <v>80</v>
      </c>
      <c r="C13" s="151">
        <v>0.2</v>
      </c>
      <c r="D13" s="152">
        <f t="shared" ref="D13:E17" si="3">D12</f>
        <v>7.8E-2</v>
      </c>
      <c r="E13" s="153">
        <f t="shared" si="3"/>
        <v>3750000</v>
      </c>
      <c r="F13" s="154">
        <f t="shared" si="0"/>
        <v>58500.000000000007</v>
      </c>
      <c r="G13" s="155">
        <v>0</v>
      </c>
      <c r="H13" s="154">
        <f t="shared" si="1"/>
        <v>0</v>
      </c>
      <c r="I13" s="153">
        <v>0</v>
      </c>
      <c r="J13" s="154">
        <f t="shared" si="2"/>
        <v>0</v>
      </c>
    </row>
    <row r="14" spans="1:10" ht="18" customHeight="1" x14ac:dyDescent="0.3">
      <c r="A14" s="11"/>
      <c r="B14" s="67" t="s">
        <v>81</v>
      </c>
      <c r="C14" s="151">
        <v>0.31</v>
      </c>
      <c r="D14" s="152">
        <f t="shared" si="3"/>
        <v>7.8E-2</v>
      </c>
      <c r="E14" s="153">
        <f t="shared" si="3"/>
        <v>3750000</v>
      </c>
      <c r="F14" s="154">
        <f t="shared" si="0"/>
        <v>90675</v>
      </c>
      <c r="G14" s="155">
        <v>0</v>
      </c>
      <c r="H14" s="154">
        <f t="shared" si="1"/>
        <v>0</v>
      </c>
      <c r="I14" s="153">
        <v>0</v>
      </c>
      <c r="J14" s="154">
        <f t="shared" si="2"/>
        <v>0</v>
      </c>
    </row>
    <row r="15" spans="1:10" ht="18" customHeight="1" x14ac:dyDescent="0.3">
      <c r="A15" s="11"/>
      <c r="B15" s="67" t="s">
        <v>82</v>
      </c>
      <c r="C15" s="151">
        <v>0.02</v>
      </c>
      <c r="D15" s="152">
        <f t="shared" si="3"/>
        <v>7.8E-2</v>
      </c>
      <c r="E15" s="153">
        <f t="shared" si="3"/>
        <v>3750000</v>
      </c>
      <c r="F15" s="154">
        <f t="shared" si="0"/>
        <v>5850</v>
      </c>
      <c r="G15" s="155">
        <v>0</v>
      </c>
      <c r="H15" s="154">
        <f t="shared" si="1"/>
        <v>0</v>
      </c>
      <c r="I15" s="153">
        <v>0</v>
      </c>
      <c r="J15" s="154">
        <f t="shared" si="2"/>
        <v>0</v>
      </c>
    </row>
    <row r="16" spans="1:10" ht="18" customHeight="1" x14ac:dyDescent="0.3">
      <c r="A16" s="11"/>
      <c r="B16" s="67" t="s">
        <v>83</v>
      </c>
      <c r="C16" s="151">
        <v>0.27</v>
      </c>
      <c r="D16" s="152">
        <f t="shared" si="3"/>
        <v>7.8E-2</v>
      </c>
      <c r="E16" s="153">
        <f t="shared" si="3"/>
        <v>3750000</v>
      </c>
      <c r="F16" s="154">
        <f t="shared" si="0"/>
        <v>78975.000000000015</v>
      </c>
      <c r="G16" s="155">
        <v>0</v>
      </c>
      <c r="H16" s="154">
        <f t="shared" si="1"/>
        <v>0</v>
      </c>
      <c r="I16" s="153">
        <v>0</v>
      </c>
      <c r="J16" s="154">
        <f t="shared" si="2"/>
        <v>0</v>
      </c>
    </row>
    <row r="17" spans="1:11" ht="18" customHeight="1" thickBot="1" x14ac:dyDescent="0.35">
      <c r="A17" s="11"/>
      <c r="B17" s="156" t="s">
        <v>84</v>
      </c>
      <c r="C17" s="157">
        <v>0.02</v>
      </c>
      <c r="D17" s="152">
        <f t="shared" si="3"/>
        <v>7.8E-2</v>
      </c>
      <c r="E17" s="153">
        <f t="shared" si="3"/>
        <v>3750000</v>
      </c>
      <c r="F17" s="158">
        <f t="shared" si="0"/>
        <v>5850</v>
      </c>
      <c r="G17" s="159">
        <v>0</v>
      </c>
      <c r="H17" s="158">
        <f t="shared" si="1"/>
        <v>0</v>
      </c>
      <c r="I17" s="160">
        <v>0</v>
      </c>
      <c r="J17" s="158">
        <f t="shared" si="2"/>
        <v>0</v>
      </c>
    </row>
    <row r="18" spans="1:11" ht="18" customHeight="1" x14ac:dyDescent="0.3">
      <c r="A18" s="161"/>
      <c r="B18" s="162" t="s">
        <v>85</v>
      </c>
      <c r="C18" s="162"/>
      <c r="D18" s="163"/>
      <c r="E18" s="164"/>
      <c r="F18" s="165">
        <f>SUM(F12:F17)</f>
        <v>292500</v>
      </c>
      <c r="G18" s="166">
        <f>H18/F18</f>
        <v>0</v>
      </c>
      <c r="H18" s="165">
        <f>SUM(H12:H17)</f>
        <v>0</v>
      </c>
      <c r="I18" s="165">
        <f>SUM(I12:I17)</f>
        <v>0</v>
      </c>
      <c r="J18" s="165">
        <f>SUM(J12:J17)</f>
        <v>0</v>
      </c>
      <c r="K18" s="167">
        <f>H18-I18</f>
        <v>0</v>
      </c>
    </row>
    <row r="19" spans="1:11" ht="10.199999999999999" customHeight="1" x14ac:dyDescent="0.25">
      <c r="D19" s="168"/>
      <c r="E19" s="167"/>
      <c r="F19" s="167"/>
      <c r="G19" s="169"/>
      <c r="H19" s="167"/>
      <c r="I19" s="167"/>
      <c r="J19" s="167"/>
    </row>
    <row r="20" spans="1:11" s="150" customFormat="1" ht="12.75" customHeight="1" x14ac:dyDescent="0.25">
      <c r="B20" s="147" t="s">
        <v>86</v>
      </c>
      <c r="C20" s="170" t="s">
        <v>87</v>
      </c>
      <c r="D20" s="147" t="s">
        <v>72</v>
      </c>
      <c r="E20" s="147" t="s">
        <v>88</v>
      </c>
      <c r="F20" s="147" t="s">
        <v>74</v>
      </c>
      <c r="G20" s="171" t="s">
        <v>75</v>
      </c>
      <c r="H20" s="149" t="s">
        <v>76</v>
      </c>
      <c r="I20" s="149" t="s">
        <v>77</v>
      </c>
      <c r="J20" s="149" t="s">
        <v>78</v>
      </c>
    </row>
    <row r="21" spans="1:11" ht="18" customHeight="1" x14ac:dyDescent="0.3">
      <c r="B21" s="172">
        <v>1</v>
      </c>
      <c r="C21" s="173">
        <v>0</v>
      </c>
      <c r="D21" s="152">
        <f>D16</f>
        <v>7.8E-2</v>
      </c>
      <c r="E21" s="153">
        <v>0</v>
      </c>
      <c r="F21" s="154">
        <f t="shared" ref="F21:F32" si="4">C21*D21*E21</f>
        <v>0</v>
      </c>
      <c r="G21" s="155">
        <v>0</v>
      </c>
      <c r="H21" s="154">
        <f t="shared" ref="H21:H32" si="5">F21*G21</f>
        <v>0</v>
      </c>
      <c r="I21" s="153">
        <v>0</v>
      </c>
      <c r="J21" s="154">
        <f t="shared" ref="J21:J32" si="6">H21-I21</f>
        <v>0</v>
      </c>
    </row>
    <row r="22" spans="1:11" ht="18" customHeight="1" x14ac:dyDescent="0.3">
      <c r="B22" s="172">
        <v>2</v>
      </c>
      <c r="C22" s="173">
        <v>0</v>
      </c>
      <c r="D22" s="152">
        <f t="shared" ref="D22:D32" si="7">D21</f>
        <v>7.8E-2</v>
      </c>
      <c r="E22" s="153">
        <v>0</v>
      </c>
      <c r="F22" s="154">
        <f t="shared" si="4"/>
        <v>0</v>
      </c>
      <c r="G22" s="155">
        <v>0</v>
      </c>
      <c r="H22" s="154">
        <f t="shared" si="5"/>
        <v>0</v>
      </c>
      <c r="I22" s="153">
        <v>0</v>
      </c>
      <c r="J22" s="154">
        <f t="shared" si="6"/>
        <v>0</v>
      </c>
    </row>
    <row r="23" spans="1:11" ht="18" customHeight="1" x14ac:dyDescent="0.3">
      <c r="B23" s="172">
        <v>3</v>
      </c>
      <c r="C23" s="173">
        <v>0</v>
      </c>
      <c r="D23" s="152">
        <f t="shared" si="7"/>
        <v>7.8E-2</v>
      </c>
      <c r="E23" s="153">
        <v>0</v>
      </c>
      <c r="F23" s="154">
        <f t="shared" si="4"/>
        <v>0</v>
      </c>
      <c r="G23" s="155">
        <v>0</v>
      </c>
      <c r="H23" s="154">
        <f t="shared" si="5"/>
        <v>0</v>
      </c>
      <c r="I23" s="153">
        <v>0</v>
      </c>
      <c r="J23" s="154">
        <f t="shared" si="6"/>
        <v>0</v>
      </c>
    </row>
    <row r="24" spans="1:11" ht="18" customHeight="1" x14ac:dyDescent="0.3">
      <c r="B24" s="172">
        <v>4</v>
      </c>
      <c r="C24" s="173">
        <v>0</v>
      </c>
      <c r="D24" s="152">
        <f t="shared" si="7"/>
        <v>7.8E-2</v>
      </c>
      <c r="E24" s="153">
        <v>0</v>
      </c>
      <c r="F24" s="154">
        <f t="shared" si="4"/>
        <v>0</v>
      </c>
      <c r="G24" s="155">
        <v>0</v>
      </c>
      <c r="H24" s="154">
        <f t="shared" si="5"/>
        <v>0</v>
      </c>
      <c r="I24" s="153">
        <v>0</v>
      </c>
      <c r="J24" s="154">
        <f t="shared" si="6"/>
        <v>0</v>
      </c>
    </row>
    <row r="25" spans="1:11" ht="18" customHeight="1" x14ac:dyDescent="0.3">
      <c r="B25" s="172">
        <v>5</v>
      </c>
      <c r="C25" s="173">
        <v>0</v>
      </c>
      <c r="D25" s="152">
        <f t="shared" si="7"/>
        <v>7.8E-2</v>
      </c>
      <c r="E25" s="153">
        <v>0</v>
      </c>
      <c r="F25" s="154">
        <f t="shared" si="4"/>
        <v>0</v>
      </c>
      <c r="G25" s="155">
        <v>0</v>
      </c>
      <c r="H25" s="154">
        <f t="shared" si="5"/>
        <v>0</v>
      </c>
      <c r="I25" s="153">
        <v>0</v>
      </c>
      <c r="J25" s="154">
        <f t="shared" si="6"/>
        <v>0</v>
      </c>
    </row>
    <row r="26" spans="1:11" ht="18" customHeight="1" x14ac:dyDescent="0.3">
      <c r="B26" s="172">
        <v>6</v>
      </c>
      <c r="C26" s="173">
        <v>0</v>
      </c>
      <c r="D26" s="152">
        <f t="shared" si="7"/>
        <v>7.8E-2</v>
      </c>
      <c r="E26" s="153">
        <v>0</v>
      </c>
      <c r="F26" s="154">
        <f t="shared" si="4"/>
        <v>0</v>
      </c>
      <c r="G26" s="155">
        <v>0</v>
      </c>
      <c r="H26" s="154">
        <f t="shared" si="5"/>
        <v>0</v>
      </c>
      <c r="I26" s="153">
        <v>0</v>
      </c>
      <c r="J26" s="154">
        <f t="shared" si="6"/>
        <v>0</v>
      </c>
    </row>
    <row r="27" spans="1:11" ht="18" customHeight="1" x14ac:dyDescent="0.3">
      <c r="B27" s="172">
        <v>7</v>
      </c>
      <c r="C27" s="173">
        <v>0</v>
      </c>
      <c r="D27" s="152">
        <f t="shared" si="7"/>
        <v>7.8E-2</v>
      </c>
      <c r="E27" s="153">
        <v>0</v>
      </c>
      <c r="F27" s="154">
        <f t="shared" si="4"/>
        <v>0</v>
      </c>
      <c r="G27" s="155">
        <v>0</v>
      </c>
      <c r="H27" s="154">
        <f t="shared" si="5"/>
        <v>0</v>
      </c>
      <c r="I27" s="153">
        <v>0</v>
      </c>
      <c r="J27" s="154">
        <f t="shared" si="6"/>
        <v>0</v>
      </c>
    </row>
    <row r="28" spans="1:11" ht="18" customHeight="1" x14ac:dyDescent="0.3">
      <c r="B28" s="172">
        <v>8</v>
      </c>
      <c r="C28" s="173">
        <v>0</v>
      </c>
      <c r="D28" s="152">
        <f t="shared" si="7"/>
        <v>7.8E-2</v>
      </c>
      <c r="E28" s="153">
        <v>0</v>
      </c>
      <c r="F28" s="154">
        <f t="shared" si="4"/>
        <v>0</v>
      </c>
      <c r="G28" s="155">
        <v>0</v>
      </c>
      <c r="H28" s="154">
        <f t="shared" si="5"/>
        <v>0</v>
      </c>
      <c r="I28" s="153">
        <v>0</v>
      </c>
      <c r="J28" s="154">
        <f t="shared" si="6"/>
        <v>0</v>
      </c>
    </row>
    <row r="29" spans="1:11" ht="18" customHeight="1" x14ac:dyDescent="0.3">
      <c r="B29" s="172">
        <v>9</v>
      </c>
      <c r="C29" s="173">
        <v>0</v>
      </c>
      <c r="D29" s="152">
        <f t="shared" si="7"/>
        <v>7.8E-2</v>
      </c>
      <c r="E29" s="153">
        <v>0</v>
      </c>
      <c r="F29" s="154">
        <f t="shared" si="4"/>
        <v>0</v>
      </c>
      <c r="G29" s="155">
        <v>0</v>
      </c>
      <c r="H29" s="154">
        <f t="shared" si="5"/>
        <v>0</v>
      </c>
      <c r="I29" s="153">
        <v>0</v>
      </c>
      <c r="J29" s="154">
        <f t="shared" si="6"/>
        <v>0</v>
      </c>
    </row>
    <row r="30" spans="1:11" ht="18" customHeight="1" x14ac:dyDescent="0.3">
      <c r="B30" s="172">
        <v>10</v>
      </c>
      <c r="C30" s="173">
        <v>0</v>
      </c>
      <c r="D30" s="152">
        <f t="shared" si="7"/>
        <v>7.8E-2</v>
      </c>
      <c r="E30" s="153">
        <v>0</v>
      </c>
      <c r="F30" s="154">
        <f t="shared" si="4"/>
        <v>0</v>
      </c>
      <c r="G30" s="155">
        <v>0</v>
      </c>
      <c r="H30" s="154">
        <f t="shared" si="5"/>
        <v>0</v>
      </c>
      <c r="I30" s="153">
        <v>0</v>
      </c>
      <c r="J30" s="154">
        <f t="shared" si="6"/>
        <v>0</v>
      </c>
    </row>
    <row r="31" spans="1:11" ht="18" customHeight="1" x14ac:dyDescent="0.3">
      <c r="B31" s="172">
        <v>11</v>
      </c>
      <c r="C31" s="173">
        <v>0</v>
      </c>
      <c r="D31" s="152">
        <f t="shared" si="7"/>
        <v>7.8E-2</v>
      </c>
      <c r="E31" s="153">
        <v>0</v>
      </c>
      <c r="F31" s="154">
        <f t="shared" si="4"/>
        <v>0</v>
      </c>
      <c r="G31" s="155">
        <v>0</v>
      </c>
      <c r="H31" s="154">
        <f t="shared" si="5"/>
        <v>0</v>
      </c>
      <c r="I31" s="153">
        <v>0</v>
      </c>
      <c r="J31" s="154">
        <f t="shared" si="6"/>
        <v>0</v>
      </c>
    </row>
    <row r="32" spans="1:11" ht="18" customHeight="1" thickBot="1" x14ac:dyDescent="0.35">
      <c r="B32" s="172">
        <v>12</v>
      </c>
      <c r="C32" s="173">
        <v>0</v>
      </c>
      <c r="D32" s="152">
        <f t="shared" si="7"/>
        <v>7.8E-2</v>
      </c>
      <c r="E32" s="153">
        <v>0</v>
      </c>
      <c r="F32" s="154">
        <f t="shared" si="4"/>
        <v>0</v>
      </c>
      <c r="G32" s="155">
        <v>0</v>
      </c>
      <c r="H32" s="154">
        <f t="shared" si="5"/>
        <v>0</v>
      </c>
      <c r="I32" s="153">
        <v>0</v>
      </c>
      <c r="J32" s="154">
        <f t="shared" si="6"/>
        <v>0</v>
      </c>
    </row>
    <row r="33" spans="1:11" ht="18" customHeight="1" x14ac:dyDescent="0.3">
      <c r="B33" s="162" t="s">
        <v>85</v>
      </c>
      <c r="C33" s="162"/>
      <c r="D33" s="163"/>
      <c r="E33" s="164"/>
      <c r="F33" s="165">
        <f>SUM(F21:F32)</f>
        <v>0</v>
      </c>
      <c r="G33" s="166" t="e">
        <f>H33/F33</f>
        <v>#DIV/0!</v>
      </c>
      <c r="H33" s="165">
        <f>SUM(H21:H32)</f>
        <v>0</v>
      </c>
      <c r="I33" s="165">
        <f>SUM(I21:I32)</f>
        <v>0</v>
      </c>
      <c r="J33" s="165">
        <f>SUM(J21:J32)</f>
        <v>0</v>
      </c>
      <c r="K33" s="167">
        <f>H33-I33</f>
        <v>0</v>
      </c>
    </row>
    <row r="34" spans="1:11" ht="10.199999999999999" customHeight="1" thickBot="1" x14ac:dyDescent="0.35">
      <c r="D34" s="168"/>
      <c r="E34" s="167"/>
      <c r="F34" s="167"/>
      <c r="G34" s="169"/>
      <c r="H34" s="167"/>
      <c r="I34" s="167"/>
      <c r="J34" s="174"/>
      <c r="K34" s="167"/>
    </row>
    <row r="35" spans="1:11" ht="24" customHeight="1" thickBot="1" x14ac:dyDescent="0.35">
      <c r="B35" s="175" t="s">
        <v>89</v>
      </c>
      <c r="C35" s="176"/>
      <c r="D35" s="177"/>
      <c r="E35" s="178"/>
      <c r="F35" s="179">
        <f>F18+F33</f>
        <v>292500</v>
      </c>
      <c r="G35" s="180"/>
      <c r="H35" s="179">
        <f>H18+H33</f>
        <v>0</v>
      </c>
      <c r="I35" s="179">
        <f>I18+I33</f>
        <v>0</v>
      </c>
      <c r="J35" s="179">
        <f>J18+J33</f>
        <v>0</v>
      </c>
      <c r="K35" s="167">
        <f>H35-I35</f>
        <v>0</v>
      </c>
    </row>
    <row r="36" spans="1:11" ht="25.2" customHeight="1" x14ac:dyDescent="0.25">
      <c r="D36" s="168"/>
      <c r="E36" s="167"/>
      <c r="G36" s="169"/>
    </row>
    <row r="37" spans="1:11" ht="15" customHeight="1" x14ac:dyDescent="0.3">
      <c r="A37" s="144" t="s">
        <v>90</v>
      </c>
      <c r="B37" s="37"/>
      <c r="C37" s="144"/>
      <c r="D37" s="144"/>
      <c r="E37" s="145"/>
      <c r="F37" s="145"/>
      <c r="G37" s="181"/>
      <c r="H37" s="145"/>
      <c r="I37" s="145"/>
      <c r="J37" s="145"/>
    </row>
    <row r="38" spans="1:11" s="150" customFormat="1" ht="12" customHeight="1" x14ac:dyDescent="0.25">
      <c r="A38" s="182"/>
      <c r="B38" s="147" t="s">
        <v>91</v>
      </c>
      <c r="C38" s="182" t="s">
        <v>92</v>
      </c>
      <c r="D38" s="170"/>
      <c r="E38" s="170"/>
      <c r="F38" s="147" t="s">
        <v>93</v>
      </c>
      <c r="G38" s="171" t="s">
        <v>75</v>
      </c>
      <c r="H38" s="149" t="s">
        <v>76</v>
      </c>
      <c r="I38" s="149" t="s">
        <v>77</v>
      </c>
      <c r="J38" s="149" t="s">
        <v>78</v>
      </c>
    </row>
    <row r="39" spans="1:11" s="188" customFormat="1" ht="18" customHeight="1" x14ac:dyDescent="0.3">
      <c r="A39" s="49"/>
      <c r="B39" s="172">
        <v>1</v>
      </c>
      <c r="C39" s="183" t="s">
        <v>94</v>
      </c>
      <c r="D39" s="184"/>
      <c r="E39" s="184"/>
      <c r="F39" s="185">
        <v>0</v>
      </c>
      <c r="G39" s="186">
        <v>0</v>
      </c>
      <c r="H39" s="187">
        <f>F39*G39</f>
        <v>0</v>
      </c>
      <c r="I39" s="185">
        <v>0</v>
      </c>
      <c r="J39" s="187">
        <f>H39-I39</f>
        <v>0</v>
      </c>
    </row>
    <row r="40" spans="1:11" s="188" customFormat="1" ht="18" customHeight="1" x14ac:dyDescent="0.3">
      <c r="A40" s="49"/>
      <c r="B40" s="172">
        <v>2</v>
      </c>
      <c r="C40" s="183" t="s">
        <v>94</v>
      </c>
      <c r="D40" s="184"/>
      <c r="E40" s="184"/>
      <c r="F40" s="185">
        <v>0</v>
      </c>
      <c r="G40" s="186">
        <v>0</v>
      </c>
      <c r="H40" s="187">
        <f>F40*G40</f>
        <v>0</v>
      </c>
      <c r="I40" s="185">
        <v>0</v>
      </c>
      <c r="J40" s="187">
        <f>H40-I40</f>
        <v>0</v>
      </c>
    </row>
    <row r="41" spans="1:11" s="188" customFormat="1" ht="18" customHeight="1" x14ac:dyDescent="0.3">
      <c r="A41" s="49"/>
      <c r="B41" s="172">
        <v>3</v>
      </c>
      <c r="C41" s="183" t="s">
        <v>94</v>
      </c>
      <c r="D41" s="172"/>
      <c r="E41" s="172"/>
      <c r="F41" s="185">
        <v>0</v>
      </c>
      <c r="G41" s="186">
        <v>0</v>
      </c>
      <c r="H41" s="187">
        <v>0</v>
      </c>
      <c r="I41" s="185">
        <v>0</v>
      </c>
      <c r="J41" s="187">
        <f>H41-I41</f>
        <v>0</v>
      </c>
    </row>
    <row r="42" spans="1:11" s="188" customFormat="1" ht="18" customHeight="1" x14ac:dyDescent="0.3">
      <c r="A42" s="49"/>
      <c r="B42" s="172">
        <v>4</v>
      </c>
      <c r="C42" s="183" t="s">
        <v>94</v>
      </c>
      <c r="D42" s="172"/>
      <c r="E42" s="172"/>
      <c r="F42" s="185">
        <v>0</v>
      </c>
      <c r="G42" s="186">
        <v>0</v>
      </c>
      <c r="H42" s="187">
        <v>0</v>
      </c>
      <c r="I42" s="185">
        <v>0</v>
      </c>
      <c r="J42" s="187">
        <v>0</v>
      </c>
    </row>
    <row r="43" spans="1:11" s="188" customFormat="1" ht="18" customHeight="1" x14ac:dyDescent="0.3">
      <c r="A43" s="49"/>
      <c r="B43" s="172">
        <v>5</v>
      </c>
      <c r="C43" s="183" t="s">
        <v>94</v>
      </c>
      <c r="D43" s="172"/>
      <c r="E43" s="172"/>
      <c r="F43" s="185">
        <v>0</v>
      </c>
      <c r="G43" s="186">
        <v>0</v>
      </c>
      <c r="H43" s="187">
        <v>0</v>
      </c>
      <c r="I43" s="185">
        <v>0</v>
      </c>
      <c r="J43" s="187">
        <v>0</v>
      </c>
    </row>
    <row r="44" spans="1:11" s="188" customFormat="1" ht="18" customHeight="1" x14ac:dyDescent="0.3">
      <c r="A44" s="49"/>
      <c r="B44" s="172">
        <v>6</v>
      </c>
      <c r="C44" s="183" t="s">
        <v>94</v>
      </c>
      <c r="D44" s="172"/>
      <c r="E44" s="172"/>
      <c r="F44" s="185">
        <v>0</v>
      </c>
      <c r="G44" s="186">
        <v>0</v>
      </c>
      <c r="H44" s="187">
        <v>0</v>
      </c>
      <c r="I44" s="185">
        <v>0</v>
      </c>
      <c r="J44" s="187">
        <v>0</v>
      </c>
    </row>
    <row r="45" spans="1:11" s="188" customFormat="1" ht="18" customHeight="1" x14ac:dyDescent="0.3">
      <c r="A45" s="49"/>
      <c r="B45" s="172">
        <v>7</v>
      </c>
      <c r="C45" s="183" t="s">
        <v>94</v>
      </c>
      <c r="D45" s="172"/>
      <c r="E45" s="172"/>
      <c r="F45" s="185">
        <v>0</v>
      </c>
      <c r="G45" s="186">
        <v>0</v>
      </c>
      <c r="H45" s="187">
        <v>0</v>
      </c>
      <c r="I45" s="185">
        <v>0</v>
      </c>
      <c r="J45" s="187">
        <v>0</v>
      </c>
    </row>
    <row r="46" spans="1:11" s="188" customFormat="1" ht="18" customHeight="1" x14ac:dyDescent="0.3">
      <c r="A46" s="49"/>
      <c r="B46" s="172">
        <v>8</v>
      </c>
      <c r="C46" s="183" t="s">
        <v>94</v>
      </c>
      <c r="D46" s="172"/>
      <c r="E46" s="172"/>
      <c r="F46" s="185">
        <v>0</v>
      </c>
      <c r="G46" s="186">
        <v>0</v>
      </c>
      <c r="H46" s="187">
        <v>0</v>
      </c>
      <c r="I46" s="185">
        <v>0</v>
      </c>
      <c r="J46" s="187">
        <v>0</v>
      </c>
    </row>
    <row r="47" spans="1:11" s="188" customFormat="1" ht="18" customHeight="1" x14ac:dyDescent="0.3">
      <c r="A47" s="49"/>
      <c r="B47" s="172">
        <v>9</v>
      </c>
      <c r="C47" s="183" t="s">
        <v>94</v>
      </c>
      <c r="D47" s="172"/>
      <c r="E47" s="172"/>
      <c r="F47" s="185">
        <v>0</v>
      </c>
      <c r="G47" s="186">
        <v>0</v>
      </c>
      <c r="H47" s="187">
        <v>0</v>
      </c>
      <c r="I47" s="185">
        <v>0</v>
      </c>
      <c r="J47" s="187">
        <v>0</v>
      </c>
    </row>
    <row r="48" spans="1:11" s="188" customFormat="1" ht="18" customHeight="1" x14ac:dyDescent="0.3">
      <c r="A48" s="49"/>
      <c r="B48" s="172">
        <v>10</v>
      </c>
      <c r="C48" s="183" t="s">
        <v>94</v>
      </c>
      <c r="D48" s="172"/>
      <c r="E48" s="172"/>
      <c r="F48" s="185">
        <v>0</v>
      </c>
      <c r="G48" s="186">
        <v>0</v>
      </c>
      <c r="H48" s="187">
        <v>0</v>
      </c>
      <c r="I48" s="185">
        <v>0</v>
      </c>
      <c r="J48" s="187">
        <v>0</v>
      </c>
    </row>
    <row r="49" spans="1:11" s="188" customFormat="1" ht="18" customHeight="1" x14ac:dyDescent="0.3">
      <c r="A49" s="49"/>
      <c r="B49" s="172">
        <v>11</v>
      </c>
      <c r="C49" s="183" t="s">
        <v>94</v>
      </c>
      <c r="D49" s="172"/>
      <c r="E49" s="172"/>
      <c r="F49" s="185">
        <v>0</v>
      </c>
      <c r="G49" s="186">
        <v>0</v>
      </c>
      <c r="H49" s="187">
        <v>0</v>
      </c>
      <c r="I49" s="185">
        <v>0</v>
      </c>
      <c r="J49" s="187">
        <v>0</v>
      </c>
    </row>
    <row r="50" spans="1:11" s="188" customFormat="1" ht="18" customHeight="1" thickBot="1" x14ac:dyDescent="0.35">
      <c r="A50" s="49"/>
      <c r="B50" s="172">
        <v>12</v>
      </c>
      <c r="C50" s="183" t="s">
        <v>94</v>
      </c>
      <c r="D50" s="172"/>
      <c r="E50" s="172"/>
      <c r="F50" s="185">
        <v>0</v>
      </c>
      <c r="G50" s="186">
        <v>0</v>
      </c>
      <c r="H50" s="187">
        <v>0</v>
      </c>
      <c r="I50" s="185">
        <v>0</v>
      </c>
      <c r="J50" s="187">
        <v>0</v>
      </c>
    </row>
    <row r="51" spans="1:11" ht="24" customHeight="1" thickBot="1" x14ac:dyDescent="0.35">
      <c r="B51" s="175" t="s">
        <v>95</v>
      </c>
      <c r="C51" s="176"/>
      <c r="D51" s="177"/>
      <c r="E51" s="178"/>
      <c r="F51" s="189">
        <f>SUM(F39:F50)</f>
        <v>0</v>
      </c>
      <c r="G51" s="180"/>
      <c r="H51" s="189">
        <f>SUM(H39:H50)</f>
        <v>0</v>
      </c>
      <c r="I51" s="189">
        <f>SUM(I39:I50)</f>
        <v>0</v>
      </c>
      <c r="J51" s="189">
        <f>SUM(J39:J50)</f>
        <v>0</v>
      </c>
      <c r="K51" s="167">
        <f>H51-I51</f>
        <v>0</v>
      </c>
    </row>
    <row r="52" spans="1:11" ht="25.2" customHeight="1" thickBot="1" x14ac:dyDescent="0.35">
      <c r="D52" s="168"/>
      <c r="E52" s="167"/>
      <c r="F52" s="190"/>
      <c r="G52" s="169"/>
      <c r="H52" s="191"/>
      <c r="I52" s="192"/>
      <c r="J52" s="193"/>
    </row>
    <row r="53" spans="1:11" s="200" customFormat="1" ht="24" customHeight="1" thickTop="1" thickBot="1" x14ac:dyDescent="0.4">
      <c r="A53" s="194" t="s">
        <v>96</v>
      </c>
      <c r="B53" s="195"/>
      <c r="C53" s="194"/>
      <c r="D53" s="196"/>
      <c r="E53" s="197"/>
      <c r="F53" s="198">
        <f>F35+F51</f>
        <v>292500</v>
      </c>
      <c r="G53" s="199"/>
      <c r="H53" s="198">
        <f>H35+H51</f>
        <v>0</v>
      </c>
      <c r="I53" s="198">
        <f>I35+I51</f>
        <v>0</v>
      </c>
      <c r="J53" s="198">
        <f>J35+J51</f>
        <v>0</v>
      </c>
      <c r="K53" s="174">
        <f>H53-I53</f>
        <v>0</v>
      </c>
    </row>
    <row r="54" spans="1:11" ht="13.2" thickTop="1" x14ac:dyDescent="0.25">
      <c r="D54" s="168"/>
      <c r="E54" s="167"/>
      <c r="F54" s="167"/>
      <c r="G54" s="169"/>
      <c r="H54" s="192"/>
      <c r="I54" s="192"/>
      <c r="J54" s="192"/>
    </row>
    <row r="55" spans="1:11" x14ac:dyDescent="0.25">
      <c r="D55" s="168"/>
      <c r="E55" s="167"/>
      <c r="F55" s="167"/>
      <c r="G55" s="169"/>
      <c r="H55" s="192"/>
      <c r="I55" s="192"/>
      <c r="J55" s="192"/>
    </row>
    <row r="56" spans="1:11" x14ac:dyDescent="0.25">
      <c r="D56" s="168"/>
      <c r="E56" s="167"/>
      <c r="G56" s="169"/>
      <c r="H56" s="192"/>
      <c r="I56" s="192"/>
      <c r="J56" s="192"/>
    </row>
    <row r="57" spans="1:11" x14ac:dyDescent="0.25">
      <c r="D57" s="168"/>
      <c r="G57" s="169"/>
      <c r="H57" s="192"/>
      <c r="I57" s="192"/>
      <c r="J57" s="192"/>
    </row>
    <row r="58" spans="1:11" x14ac:dyDescent="0.25">
      <c r="D58" s="168"/>
      <c r="G58" s="169"/>
      <c r="H58" s="192"/>
      <c r="I58" s="192"/>
      <c r="J58" s="192"/>
    </row>
    <row r="59" spans="1:11" x14ac:dyDescent="0.25">
      <c r="D59" s="168"/>
      <c r="G59" s="169"/>
      <c r="H59" s="192"/>
      <c r="I59" s="192"/>
      <c r="J59" s="192"/>
    </row>
    <row r="60" spans="1:11" x14ac:dyDescent="0.25">
      <c r="D60" s="168"/>
      <c r="G60" s="169"/>
      <c r="H60" s="192"/>
      <c r="I60" s="192"/>
      <c r="J60" s="192"/>
    </row>
    <row r="61" spans="1:11" x14ac:dyDescent="0.25">
      <c r="D61" s="168"/>
      <c r="G61" s="169"/>
      <c r="H61" s="192"/>
      <c r="I61" s="192"/>
      <c r="J61" s="192"/>
    </row>
    <row r="62" spans="1:11" x14ac:dyDescent="0.25">
      <c r="D62" s="168"/>
      <c r="G62" s="169"/>
      <c r="H62" s="192"/>
      <c r="I62" s="192"/>
      <c r="J62" s="192"/>
    </row>
    <row r="63" spans="1:11" x14ac:dyDescent="0.25">
      <c r="D63" s="168"/>
      <c r="G63" s="169"/>
      <c r="H63" s="192"/>
      <c r="I63" s="192"/>
      <c r="J63" s="192"/>
    </row>
    <row r="64" spans="1:11" x14ac:dyDescent="0.25">
      <c r="D64" s="168"/>
      <c r="G64" s="169"/>
      <c r="H64" s="192"/>
      <c r="I64" s="192"/>
      <c r="J64" s="192"/>
    </row>
    <row r="65" spans="4:10" x14ac:dyDescent="0.25">
      <c r="D65" s="168"/>
      <c r="G65" s="169"/>
      <c r="H65" s="192"/>
      <c r="I65" s="192"/>
      <c r="J65" s="192"/>
    </row>
    <row r="66" spans="4:10" x14ac:dyDescent="0.25">
      <c r="D66" s="168"/>
      <c r="G66" s="169"/>
      <c r="H66" s="167"/>
      <c r="I66" s="167"/>
      <c r="J66" s="167"/>
    </row>
    <row r="67" spans="4:10" x14ac:dyDescent="0.25">
      <c r="D67" s="168"/>
      <c r="G67" s="169"/>
      <c r="H67" s="167"/>
      <c r="I67" s="167"/>
      <c r="J67" s="167"/>
    </row>
    <row r="68" spans="4:10" x14ac:dyDescent="0.25">
      <c r="D68" s="168"/>
      <c r="G68" s="169"/>
      <c r="H68" s="167"/>
      <c r="I68" s="167"/>
      <c r="J68" s="167"/>
    </row>
    <row r="69" spans="4:10" x14ac:dyDescent="0.25">
      <c r="D69" s="168"/>
      <c r="G69" s="169"/>
      <c r="H69" s="167"/>
      <c r="I69" s="167"/>
      <c r="J69" s="167"/>
    </row>
    <row r="70" spans="4:10" x14ac:dyDescent="0.25">
      <c r="D70" s="168"/>
      <c r="G70" s="169"/>
      <c r="H70" s="167"/>
      <c r="I70" s="167"/>
      <c r="J70" s="167"/>
    </row>
    <row r="71" spans="4:10" x14ac:dyDescent="0.25">
      <c r="D71" s="168"/>
      <c r="G71" s="169"/>
      <c r="H71" s="167"/>
      <c r="I71" s="167"/>
      <c r="J71" s="167"/>
    </row>
    <row r="72" spans="4:10" x14ac:dyDescent="0.25">
      <c r="D72" s="168"/>
      <c r="G72" s="168"/>
      <c r="H72" s="167"/>
      <c r="I72" s="167"/>
      <c r="J72" s="167"/>
    </row>
    <row r="73" spans="4:10" x14ac:dyDescent="0.25">
      <c r="D73" s="168"/>
      <c r="G73" s="168"/>
      <c r="H73" s="167"/>
      <c r="I73" s="167"/>
      <c r="J73" s="167"/>
    </row>
    <row r="74" spans="4:10" x14ac:dyDescent="0.25">
      <c r="D74" s="168"/>
      <c r="H74" s="167"/>
      <c r="I74" s="167"/>
      <c r="J74" s="167"/>
    </row>
    <row r="75" spans="4:10" x14ac:dyDescent="0.25">
      <c r="D75" s="168"/>
    </row>
    <row r="76" spans="4:10" x14ac:dyDescent="0.25">
      <c r="D76" s="168"/>
    </row>
    <row r="77" spans="4:10" x14ac:dyDescent="0.25">
      <c r="D77" s="168"/>
    </row>
    <row r="78" spans="4:10" x14ac:dyDescent="0.25">
      <c r="D78" s="168"/>
    </row>
    <row r="79" spans="4:10" x14ac:dyDescent="0.25">
      <c r="D79" s="168"/>
    </row>
    <row r="80" spans="4:10" x14ac:dyDescent="0.25">
      <c r="D80" s="168"/>
    </row>
    <row r="81" spans="4:4" x14ac:dyDescent="0.25">
      <c r="D81" s="168"/>
    </row>
    <row r="82" spans="4:4" x14ac:dyDescent="0.25">
      <c r="D82" s="168"/>
    </row>
    <row r="83" spans="4:4" x14ac:dyDescent="0.25">
      <c r="D83" s="168"/>
    </row>
    <row r="84" spans="4:4" x14ac:dyDescent="0.25">
      <c r="D84" s="168"/>
    </row>
    <row r="85" spans="4:4" x14ac:dyDescent="0.25">
      <c r="D85" s="168"/>
    </row>
    <row r="86" spans="4:4" x14ac:dyDescent="0.25">
      <c r="D86" s="168"/>
    </row>
    <row r="87" spans="4:4" x14ac:dyDescent="0.25">
      <c r="D87" s="168"/>
    </row>
    <row r="88" spans="4:4" x14ac:dyDescent="0.25">
      <c r="D88" s="168"/>
    </row>
    <row r="89" spans="4:4" x14ac:dyDescent="0.25">
      <c r="D89" s="168"/>
    </row>
    <row r="90" spans="4:4" x14ac:dyDescent="0.25">
      <c r="D90" s="168"/>
    </row>
    <row r="91" spans="4:4" x14ac:dyDescent="0.25">
      <c r="D91" s="168"/>
    </row>
    <row r="92" spans="4:4" x14ac:dyDescent="0.25">
      <c r="D92" s="168"/>
    </row>
    <row r="93" spans="4:4" x14ac:dyDescent="0.25">
      <c r="D93" s="168"/>
    </row>
    <row r="94" spans="4:4" x14ac:dyDescent="0.25">
      <c r="D94" s="168"/>
    </row>
    <row r="95" spans="4:4" x14ac:dyDescent="0.25">
      <c r="D95" s="168"/>
    </row>
  </sheetData>
  <phoneticPr fontId="5" type="noConversion"/>
  <printOptions horizontalCentered="1"/>
  <pageMargins left="0.5" right="0.5" top="0.5" bottom="0.5" header="0.5" footer="0.3"/>
  <pageSetup scale="79" orientation="portrait" horizontalDpi="4294967292" verticalDpi="4294967292" r:id="rId1"/>
  <headerFooter alignWithMargins="0">
    <oddFooter>&amp;RUpdated 7/1/2016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417d0c62ca7cc7340a780b8273b09c1b">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2ceb868e2ba9563f7e35cb39d6fa7c3a"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b5d7b00-834a-4efe-8968-9d97478a3691">EWUPACEUPKES-170-24189</_dlc_DocId>
    <_dlc_DocIdUrl xmlns="ab5d7b00-834a-4efe-8968-9d97478a3691">
      <Url>http://stage-des/_layouts/DocIdRedir.aspx?ID=EWUPACEUPKES-170-24189</Url>
      <Description>EWUPACEUPKES-170-24189</Description>
    </_dlc_DocIdUrl>
    <PublishingExpirationDate xmlns="http://schemas.microsoft.com/sharepoint/v3" xsi:nil="true"/>
    <PublishingStartDate xmlns="http://schemas.microsoft.com/sharepoint/v3" xsi:nil="true"/>
    <_dlc_DocIdPersistId xmlns="ab5d7b00-834a-4efe-8968-9d97478a3691">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A62D11E-23D6-44B4-B572-6A1534E12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3CCB4-470A-451B-AAC6-2150A454AB5E}">
  <ds:schemaRefs>
    <ds:schemaRef ds:uri="http://schemas.microsoft.com/office/2006/metadata/properties"/>
    <ds:schemaRef ds:uri="http://schemas.microsoft.com/office/infopath/2007/PartnerControls"/>
    <ds:schemaRef ds:uri="ab5d7b00-834a-4efe-8968-9d97478a3691"/>
    <ds:schemaRef ds:uri="http://schemas.microsoft.com/sharepoint/v3"/>
  </ds:schemaRefs>
</ds:datastoreItem>
</file>

<file path=customXml/itemProps3.xml><?xml version="1.0" encoding="utf-8"?>
<ds:datastoreItem xmlns:ds="http://schemas.openxmlformats.org/officeDocument/2006/customXml" ds:itemID="{BC815BA8-4FDF-42C8-847E-4968DC31D9F5}">
  <ds:schemaRefs>
    <ds:schemaRef ds:uri="http://schemas.microsoft.com/sharepoint/v3/contenttype/forms"/>
  </ds:schemaRefs>
</ds:datastoreItem>
</file>

<file path=customXml/itemProps4.xml><?xml version="1.0" encoding="utf-8"?>
<ds:datastoreItem xmlns:ds="http://schemas.openxmlformats.org/officeDocument/2006/customXml" ds:itemID="{959A5201-2DA9-4815-86F6-DB3199C4F8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vt:lpstr>
      <vt:lpstr>Application</vt:lpstr>
      <vt:lpstr>Application!Print_Area</vt:lpstr>
      <vt:lpstr>Invoice!Print_Area</vt:lpstr>
    </vt:vector>
  </TitlesOfParts>
  <Company>General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AE Percent Fee</dc:title>
  <dc:creator>ebenson</dc:creator>
  <cp:lastModifiedBy>Earley, Sarah (DES)</cp:lastModifiedBy>
  <cp:lastPrinted>2016-07-01T20:37:42Z</cp:lastPrinted>
  <dcterms:created xsi:type="dcterms:W3CDTF">2003-03-11T22:50:26Z</dcterms:created>
  <dcterms:modified xsi:type="dcterms:W3CDTF">2024-03-19T21:43:44Z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3bfa69cf-2d05-47e8-af55-d8ebdd06548f</vt:lpwstr>
  </property>
  <property fmtid="{D5CDD505-2E9C-101B-9397-08002B2CF9AE}" pid="3" name="ContentTypeId">
    <vt:lpwstr>0x0101002A41A54BADD08F46A25A439CA5113C81</vt:lpwstr>
  </property>
  <property fmtid="{D5CDD505-2E9C-101B-9397-08002B2CF9AE}" pid="4" name="Order">
    <vt:r8>62200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display_urn">
    <vt:lpwstr>Martin, Chris (DES)</vt:lpwstr>
  </property>
</Properties>
</file>