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s.wa.lcl\doc\FPS\ContractClaims\Contracts\Job Order Contracting\SelectionFiscalYear2026\J23-0X-Template\J26- JOCWide Documents\"/>
    </mc:Choice>
  </mc:AlternateContent>
  <xr:revisionPtr revIDLastSave="0" documentId="13_ncr:1_{4525779E-FA51-4E55-9CA9-A4886BABB980}" xr6:coauthVersionLast="47" xr6:coauthVersionMax="47" xr10:uidLastSave="{00000000-0000-0000-0000-000000000000}"/>
  <bookViews>
    <workbookView xWindow="17835" yWindow="-16320" windowWidth="29040" windowHeight="15840" xr2:uid="{00000000-000D-0000-FFFF-FFFF00000000}"/>
  </bookViews>
  <sheets>
    <sheet name="Page 1 Scope" sheetId="1" r:id="rId1"/>
    <sheet name="Page 2 Pricing &amp; Signatures" sheetId="2" r:id="rId2"/>
  </sheets>
  <definedNames>
    <definedName name="_xlnm.Print_Area" localSheetId="1">'Page 2 Pricing &amp; Signatures'!$A$1:$L$54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2" l="1"/>
  <c r="K35" i="2"/>
  <c r="K36" i="2"/>
  <c r="K37" i="2"/>
  <c r="K33" i="2"/>
  <c r="K17" i="2"/>
  <c r="K24" i="2"/>
  <c r="K25" i="2"/>
  <c r="K26" i="2"/>
  <c r="K27" i="2"/>
  <c r="K18" i="2"/>
  <c r="K19" i="2"/>
  <c r="K20" i="2"/>
  <c r="K21" i="2"/>
  <c r="K22" i="2"/>
  <c r="K23" i="2"/>
  <c r="K38" i="2" l="1"/>
  <c r="K28" i="2"/>
  <c r="K40" i="2" s="1"/>
  <c r="K41" i="2" l="1"/>
  <c r="K42" i="2" s="1"/>
</calcChain>
</file>

<file path=xl/sharedStrings.xml><?xml version="1.0" encoding="utf-8"?>
<sst xmlns="http://schemas.openxmlformats.org/spreadsheetml/2006/main" count="94" uniqueCount="83">
  <si>
    <t xml:space="preserve">Work Title: </t>
  </si>
  <si>
    <t>Date of Request:</t>
  </si>
  <si>
    <t xml:space="preserve">   Name</t>
  </si>
  <si>
    <t>Organization</t>
  </si>
  <si>
    <r>
      <t xml:space="preserve">Schedule of Work: </t>
    </r>
    <r>
      <rPr>
        <i/>
        <sz val="9"/>
        <rFont val="Arial"/>
        <family val="2"/>
      </rPr>
      <t>Desired start date, substantial completion date, other dates that are required by Agency/Requester*</t>
    </r>
  </si>
  <si>
    <r>
      <t xml:space="preserve">    </t>
    </r>
    <r>
      <rPr>
        <i/>
        <sz val="9"/>
        <rFont val="Arial"/>
        <family val="2"/>
      </rPr>
      <t>* Include Liquidated Damages as part of Schedule of Work if they are to be applied to this Work Request</t>
    </r>
  </si>
  <si>
    <r>
      <t>Special Requirements:</t>
    </r>
    <r>
      <rPr>
        <sz val="10"/>
        <rFont val="Arial"/>
        <family val="2"/>
      </rPr>
      <t xml:space="preserve">  </t>
    </r>
    <r>
      <rPr>
        <i/>
        <sz val="9"/>
        <rFont val="Arial"/>
        <family val="2"/>
      </rPr>
      <t xml:space="preserve">Design requirements, dimensions, quantities, materials, finishes, component types or brands </t>
    </r>
  </si>
  <si>
    <t>Date of Proposal:</t>
  </si>
  <si>
    <t>Units</t>
  </si>
  <si>
    <t>Qty</t>
  </si>
  <si>
    <t>City Cost Index</t>
  </si>
  <si>
    <t>Item No</t>
  </si>
  <si>
    <t>Unit Labor Price</t>
  </si>
  <si>
    <t>Materials</t>
  </si>
  <si>
    <t>Labor Hours</t>
  </si>
  <si>
    <t>Date:</t>
  </si>
  <si>
    <t>Total of all items not listed in Price Book</t>
  </si>
  <si>
    <t>Division Total Price</t>
  </si>
  <si>
    <t>Total Work Order Amount</t>
  </si>
  <si>
    <t>Contractor Coefficient</t>
  </si>
  <si>
    <t xml:space="preserve"> Work Order No.:</t>
  </si>
  <si>
    <t>Total Funding Amount</t>
  </si>
  <si>
    <t>JOC Contractor</t>
  </si>
  <si>
    <t>Project Manager</t>
  </si>
  <si>
    <t>Modification No.:</t>
  </si>
  <si>
    <t>Work Title:</t>
  </si>
  <si>
    <t>Liquidated Damages:</t>
  </si>
  <si>
    <t>Bare Cost Total</t>
  </si>
  <si>
    <t xml:space="preserve">Labor </t>
  </si>
  <si>
    <t>JOC Firm:</t>
  </si>
  <si>
    <t>Cost Engineer</t>
  </si>
  <si>
    <t xml:space="preserve">        Notice to Proceed (NTP) DATE    ____________</t>
  </si>
  <si>
    <t xml:space="preserve">Washington State Sales Tax </t>
  </si>
  <si>
    <t>Work Order Items Not Listed in Unit Price Book   (This cannot exceed 20% of the total work order.)</t>
  </si>
  <si>
    <t>Phone</t>
  </si>
  <si>
    <t xml:space="preserve">  Cost Engineer </t>
  </si>
  <si>
    <t>Section 1: Work Order Request</t>
  </si>
  <si>
    <t>DES</t>
  </si>
  <si>
    <t>Approved signatures</t>
  </si>
  <si>
    <t>Note: 1: This Work Order Proposal becomes an authorized Work Order when signed by APM.</t>
  </si>
  <si>
    <t>Assistant Program Manager (APM)</t>
  </si>
  <si>
    <t>Client Authorized Funding</t>
  </si>
  <si>
    <t>Location*:</t>
  </si>
  <si>
    <t>*include zip code of work location</t>
  </si>
  <si>
    <t>CSI  or item #</t>
  </si>
  <si>
    <t>OH&amp;P</t>
  </si>
  <si>
    <t>Requested by:</t>
  </si>
  <si>
    <t>JOC Project Manager</t>
  </si>
  <si>
    <t>Email</t>
  </si>
  <si>
    <t>Contacts</t>
  </si>
  <si>
    <t>Owner/DES PM</t>
  </si>
  <si>
    <t>CSI / Summary of Work Order Items Listed in Unit Price Book</t>
  </si>
  <si>
    <t>Description of Base Bid Items</t>
  </si>
  <si>
    <t xml:space="preserve">Total of all base  items listed is Price Book: </t>
  </si>
  <si>
    <r>
      <t xml:space="preserve">Work Item Description:  </t>
    </r>
    <r>
      <rPr>
        <sz val="9"/>
        <rFont val="Arial"/>
        <family val="2"/>
      </rPr>
      <t>Include type of material, manufacture name, part number, type of work…</t>
    </r>
  </si>
  <si>
    <t>A/E not utilized</t>
  </si>
  <si>
    <t>c</t>
  </si>
  <si>
    <t xml:space="preserve">A/E for this Work Order:                                                     </t>
  </si>
  <si>
    <t xml:space="preserve">  Job Order Contract No.:</t>
  </si>
  <si>
    <t>Brian Thomas</t>
  </si>
  <si>
    <t>brian.thomas@des.wa.gov</t>
  </si>
  <si>
    <t xml:space="preserve">Apprenticeship </t>
  </si>
  <si>
    <t xml:space="preserve">Hazardous Waste </t>
  </si>
  <si>
    <t>Other Agency Ref.:</t>
  </si>
  <si>
    <t>JOC Contractor Ref.:</t>
  </si>
  <si>
    <t>DES Project No.:</t>
  </si>
  <si>
    <t>Completion (Days from NTP):</t>
  </si>
  <si>
    <t>Brief Description of Work: additional information can be found on the attached Scope of Work or on page 1</t>
  </si>
  <si>
    <t>Job Order Contract No.:</t>
  </si>
  <si>
    <t>Funding Agency:</t>
  </si>
  <si>
    <t>Scope includes hazardous material abatement and associated Insurance Requirements (JOC Manual Section 2.02.B.5)</t>
  </si>
  <si>
    <t>DES Work Order  Form</t>
  </si>
  <si>
    <t>DES Work Order Form</t>
  </si>
  <si>
    <r>
      <t>Brief Description of Work:</t>
    </r>
    <r>
      <rPr>
        <sz val="10"/>
        <rFont val="Arial"/>
        <family val="2"/>
      </rPr>
      <t xml:space="preserve">  </t>
    </r>
    <r>
      <rPr>
        <i/>
        <sz val="9"/>
        <rFont val="Arial"/>
        <family val="2"/>
      </rPr>
      <t>Agency/Requester requirements consisting of an overall statement of work and objectives. Attach any sketches, plans, and/or photos, exclusions, and a detailed Scope of Work</t>
    </r>
  </si>
  <si>
    <t>Unit Material Price</t>
  </si>
  <si>
    <t>Item Price</t>
  </si>
  <si>
    <t>360 280 2781</t>
  </si>
  <si>
    <r>
      <rPr>
        <b/>
        <sz val="5"/>
        <color rgb="FFFF0000"/>
        <rFont val="Arial"/>
        <family val="2"/>
      </rPr>
      <t>MODIFICATION REASON FOR CHANGE:</t>
    </r>
    <r>
      <rPr>
        <b/>
        <sz val="7.5"/>
        <color rgb="FFFF0000"/>
        <rFont val="Arial"/>
        <family val="2"/>
      </rPr>
      <t xml:space="preserve">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Design Errors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Design Omissions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Agency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Latent Conditions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 xml:space="preserve">Code Req.       </t>
    </r>
    <r>
      <rPr>
        <b/>
        <sz val="18"/>
        <color rgb="FFFF0000"/>
        <rFont val="Calibri"/>
        <family val="2"/>
      </rPr>
      <t>□</t>
    </r>
    <r>
      <rPr>
        <b/>
        <sz val="7.5"/>
        <color rgb="FFFF0000"/>
        <rFont val="Calibri"/>
        <family val="2"/>
      </rPr>
      <t>Value Engineering</t>
    </r>
  </si>
  <si>
    <t>Apprenticeship n/a</t>
  </si>
  <si>
    <t>page 1 revised March 2024</t>
  </si>
  <si>
    <t>RCW 39.10.450 (8) Conditions apply for Apprenticeship 
 (WO &gt;$350k &amp; &gt;600 Single Trade Man Hours)</t>
  </si>
  <si>
    <t>Tax Rate</t>
  </si>
  <si>
    <t>page 2
revised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</si>
</sst>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_(&quot;$&quot;* #,##0_);_(&quot;$&quot;* \(#,##0\);_(&quot;$&quot;* &quot;-&quot;??_);_(@_)"/>
    <numFmt numFmtId="167" formatCode="#,##0.000_);\(#,##0.000\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7.5"/>
      <color rgb="FFFF0000"/>
      <name val="Arial"/>
      <family val="2"/>
    </font>
    <font>
      <b/>
      <sz val="18"/>
      <color rgb="FFFF0000"/>
      <name val="Calibri"/>
      <family val="2"/>
    </font>
    <font>
      <b/>
      <sz val="7.5"/>
      <color rgb="FFFF0000"/>
      <name val="Calibri"/>
      <family val="2"/>
    </font>
    <font>
      <b/>
      <sz val="5"/>
      <color rgb="FFFF0000"/>
      <name val="Arial"/>
      <family val="2"/>
    </font>
    <font>
      <b/>
      <sz val="10"/>
      <name val="Webdings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9" fillId="0" borderId="35" xfId="0" quotePrefix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6" xfId="0" quotePrefix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left" vertical="center" wrapText="1"/>
    </xf>
    <xf numFmtId="0" fontId="24" fillId="0" borderId="33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52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53" xfId="0" applyFont="1" applyFill="1" applyBorder="1" applyAlignment="1">
      <alignment horizontal="right" vertical="center"/>
    </xf>
    <xf numFmtId="0" fontId="17" fillId="0" borderId="54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4" fontId="4" fillId="0" borderId="2" xfId="2" applyFont="1" applyFill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8" fontId="4" fillId="0" borderId="25" xfId="2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vertical="center"/>
    </xf>
    <xf numFmtId="44" fontId="4" fillId="0" borderId="2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8" fontId="2" fillId="0" borderId="6" xfId="2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44" fontId="4" fillId="0" borderId="25" xfId="0" applyNumberFormat="1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4" fontId="4" fillId="0" borderId="2" xfId="0" applyNumberFormat="1" applyFont="1" applyBorder="1" applyAlignment="1">
      <alignment horizontal="center" vertical="center"/>
    </xf>
    <xf numFmtId="44" fontId="4" fillId="0" borderId="58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44" fontId="2" fillId="0" borderId="4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 applyFill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right" vertical="center" wrapText="1"/>
    </xf>
    <xf numFmtId="0" fontId="12" fillId="0" borderId="3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20" fillId="3" borderId="12" xfId="0" applyFont="1" applyFill="1" applyBorder="1" applyAlignment="1">
      <alignment wrapText="1"/>
    </xf>
    <xf numFmtId="0" fontId="14" fillId="0" borderId="44" xfId="0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right" vertical="center" wrapText="1"/>
    </xf>
    <xf numFmtId="0" fontId="14" fillId="0" borderId="56" xfId="0" applyFont="1" applyFill="1" applyBorder="1" applyAlignment="1">
      <alignment horizontal="right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8" xfId="3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6" xfId="3" applyBorder="1" applyAlignment="1" applyProtection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horizontal="right" vertical="center" wrapText="1"/>
    </xf>
    <xf numFmtId="0" fontId="14" fillId="0" borderId="30" xfId="0" applyFont="1" applyFill="1" applyBorder="1" applyAlignment="1">
      <alignment horizontal="righ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4" fillId="0" borderId="5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3" fillId="0" borderId="9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165" fontId="4" fillId="0" borderId="29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42" fontId="12" fillId="0" borderId="23" xfId="0" applyNumberFormat="1" applyFont="1" applyBorder="1" applyAlignment="1">
      <alignment horizontal="center" vertical="center"/>
    </xf>
    <xf numFmtId="42" fontId="12" fillId="0" borderId="37" xfId="0" applyNumberFormat="1" applyFont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162866</xdr:colOff>
      <xdr:row>0</xdr:row>
      <xdr:rowOff>86304</xdr:rowOff>
    </xdr:from>
    <xdr:to>
      <xdr:col>4</xdr:col>
      <xdr:colOff>355414</xdr:colOff>
      <xdr:row>3</xdr:row>
      <xdr:rowOff>157655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1D8167-22AA-4377-808F-D4E16FBA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866" y="86304"/>
          <a:ext cx="2603358" cy="564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87949</xdr:colOff>
      <xdr:row>0</xdr:row>
      <xdr:rowOff>64721</xdr:rowOff>
    </xdr:from>
    <xdr:to>
      <xdr:col>4</xdr:col>
      <xdr:colOff>55429</xdr:colOff>
      <xdr:row>3</xdr:row>
      <xdr:rowOff>29308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95805-571C-4AEB-B2BE-E4AFDFF2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949" y="64721"/>
          <a:ext cx="3279249" cy="71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thomas@des.w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7"/>
  <sheetViews>
    <sheetView tabSelected="1" view="pageBreakPreview" zoomScale="175" zoomScaleNormal="100" zoomScaleSheetLayoutView="175" workbookViewId="0">
      <selection activeCell="C10" sqref="C10:G10"/>
    </sheetView>
  </sheetViews>
  <sheetFormatPr defaultColWidth="9.1796875" defaultRowHeight="12.5" x14ac:dyDescent="0.25"/>
  <cols>
    <col min="1" max="1" width="2.81640625" style="12" customWidth="1"/>
    <col min="2" max="2" width="15.7265625" style="12" customWidth="1"/>
    <col min="3" max="3" width="9.1796875" style="12"/>
    <col min="4" max="4" width="6.81640625" style="12" customWidth="1"/>
    <col min="5" max="5" width="9.1796875" style="12"/>
    <col min="6" max="6" width="11.81640625" style="12" customWidth="1"/>
    <col min="7" max="7" width="9.7265625" style="12" customWidth="1"/>
    <col min="8" max="8" width="9.453125" style="12" customWidth="1"/>
    <col min="9" max="9" width="7.1796875" style="12" customWidth="1"/>
    <col min="10" max="10" width="11.54296875" style="12" customWidth="1"/>
    <col min="11" max="11" width="12.81640625" style="12" customWidth="1"/>
    <col min="12" max="12" width="3.7265625" style="12" customWidth="1"/>
    <col min="13" max="16384" width="9.1796875" style="12"/>
  </cols>
  <sheetData>
    <row r="1" spans="1:16" ht="13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6" ht="13" customHeight="1" x14ac:dyDescent="0.25">
      <c r="A2" s="121"/>
      <c r="B2" s="121"/>
      <c r="C2" s="121"/>
      <c r="D2" s="121"/>
      <c r="E2" s="121"/>
      <c r="F2" s="121"/>
      <c r="G2" s="122" t="s">
        <v>71</v>
      </c>
      <c r="H2" s="122"/>
      <c r="I2" s="121"/>
      <c r="J2" s="121"/>
      <c r="K2" s="121"/>
    </row>
    <row r="3" spans="1:16" ht="13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6" ht="13" customHeight="1" thickBo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6" ht="15.65" customHeight="1" thickBot="1" x14ac:dyDescent="0.3">
      <c r="A5" s="27"/>
      <c r="C5" s="28"/>
      <c r="D5" s="28"/>
      <c r="G5" s="136" t="s">
        <v>58</v>
      </c>
      <c r="H5" s="136"/>
      <c r="I5" s="136"/>
      <c r="J5" s="136"/>
      <c r="K5" s="29"/>
    </row>
    <row r="6" spans="1:16" ht="15.65" customHeight="1" thickBot="1" x14ac:dyDescent="0.3">
      <c r="A6" s="27"/>
      <c r="C6" s="28"/>
      <c r="D6" s="28"/>
      <c r="E6" s="28"/>
      <c r="F6" s="28"/>
      <c r="G6" s="30"/>
      <c r="H6" s="140" t="s">
        <v>65</v>
      </c>
      <c r="I6" s="136"/>
      <c r="J6" s="141"/>
      <c r="K6" s="3"/>
    </row>
    <row r="7" spans="1:16" ht="15.65" customHeight="1" thickBot="1" x14ac:dyDescent="0.3">
      <c r="B7" s="13" t="s">
        <v>0</v>
      </c>
      <c r="C7" s="131"/>
      <c r="D7" s="132"/>
      <c r="E7" s="132"/>
      <c r="F7" s="132"/>
      <c r="G7" s="133"/>
      <c r="H7" s="186" t="s">
        <v>64</v>
      </c>
      <c r="I7" s="140"/>
      <c r="J7" s="141"/>
      <c r="K7" s="18"/>
    </row>
    <row r="8" spans="1:16" ht="15.65" customHeight="1" thickBot="1" x14ac:dyDescent="0.3">
      <c r="B8" s="13" t="s">
        <v>42</v>
      </c>
      <c r="C8" s="137"/>
      <c r="D8" s="138"/>
      <c r="E8" s="138"/>
      <c r="F8" s="138"/>
      <c r="G8" s="139"/>
      <c r="H8" s="186" t="s">
        <v>63</v>
      </c>
      <c r="I8" s="140"/>
      <c r="J8" s="141"/>
      <c r="K8" s="22"/>
    </row>
    <row r="9" spans="1:16" ht="16" thickBot="1" x14ac:dyDescent="0.3">
      <c r="A9" s="187" t="s">
        <v>43</v>
      </c>
      <c r="B9" s="188"/>
      <c r="C9" s="191"/>
      <c r="D9" s="192"/>
      <c r="E9" s="192"/>
      <c r="F9" s="192"/>
      <c r="G9" s="193"/>
      <c r="H9" s="186" t="s">
        <v>20</v>
      </c>
      <c r="I9" s="140"/>
      <c r="J9" s="141"/>
      <c r="K9" s="20"/>
    </row>
    <row r="10" spans="1:16" ht="15.65" customHeight="1" thickBot="1" x14ac:dyDescent="0.3">
      <c r="A10" s="189" t="s">
        <v>69</v>
      </c>
      <c r="B10" s="190"/>
      <c r="C10" s="131"/>
      <c r="D10" s="132"/>
      <c r="E10" s="132"/>
      <c r="F10" s="132"/>
      <c r="G10" s="133"/>
      <c r="H10" s="134" t="s">
        <v>24</v>
      </c>
      <c r="I10" s="134"/>
      <c r="J10" s="135"/>
      <c r="K10" s="19"/>
    </row>
    <row r="11" spans="1:16" ht="23.25" customHeight="1" x14ac:dyDescent="0.25">
      <c r="B11" s="13"/>
      <c r="C11" s="31"/>
      <c r="D11" s="31"/>
      <c r="E11" s="31"/>
      <c r="F11" s="31"/>
      <c r="G11" s="31"/>
      <c r="H11" s="21"/>
      <c r="I11" s="21"/>
      <c r="J11" s="21"/>
      <c r="K11" s="32"/>
    </row>
    <row r="12" spans="1:16" ht="23.25" customHeight="1" thickBot="1" x14ac:dyDescent="0.3">
      <c r="A12" s="24" t="s">
        <v>36</v>
      </c>
      <c r="B12" s="10"/>
      <c r="C12" s="25"/>
      <c r="D12" s="25"/>
      <c r="E12" s="25"/>
      <c r="F12" s="25"/>
      <c r="G12" s="25"/>
      <c r="H12" s="25"/>
      <c r="I12" s="25"/>
      <c r="J12" s="25"/>
      <c r="K12" s="25"/>
      <c r="P12" s="26"/>
    </row>
    <row r="13" spans="1:16" ht="14.5" thickBot="1" x14ac:dyDescent="0.3">
      <c r="A13" s="33"/>
      <c r="B13" s="33" t="s">
        <v>1</v>
      </c>
      <c r="C13" s="33"/>
      <c r="D13" s="142"/>
      <c r="E13" s="143"/>
      <c r="F13" s="34"/>
      <c r="G13" s="33"/>
      <c r="H13" s="34"/>
      <c r="I13" s="35"/>
      <c r="J13" s="34"/>
      <c r="K13" s="34"/>
    </row>
    <row r="14" spans="1:16" ht="15.5" x14ac:dyDescent="0.25">
      <c r="A14" s="36"/>
      <c r="B14" s="37"/>
      <c r="C14" s="38"/>
      <c r="D14" s="38"/>
    </row>
    <row r="15" spans="1:16" ht="28.5" customHeight="1" thickBot="1" x14ac:dyDescent="0.35">
      <c r="B15" s="185" t="s">
        <v>73</v>
      </c>
      <c r="C15" s="185"/>
      <c r="D15" s="185"/>
      <c r="E15" s="185"/>
      <c r="F15" s="185"/>
      <c r="G15" s="185"/>
      <c r="H15" s="185"/>
      <c r="I15" s="185"/>
      <c r="J15" s="185"/>
      <c r="K15" s="185"/>
    </row>
    <row r="16" spans="1:16" x14ac:dyDescent="0.25">
      <c r="B16" s="147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2:11" x14ac:dyDescent="0.25"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2:11" x14ac:dyDescent="0.25">
      <c r="B18" s="148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2:11" x14ac:dyDescent="0.25">
      <c r="B19" s="148"/>
      <c r="C19" s="148"/>
      <c r="D19" s="148"/>
      <c r="E19" s="148"/>
      <c r="F19" s="148"/>
      <c r="G19" s="148"/>
      <c r="H19" s="148"/>
      <c r="I19" s="148"/>
      <c r="J19" s="148"/>
      <c r="K19" s="148"/>
    </row>
    <row r="20" spans="2:11" ht="13.5" customHeight="1" thickBot="1" x14ac:dyDescent="0.3">
      <c r="B20" s="149"/>
      <c r="C20" s="149"/>
      <c r="D20" s="149"/>
      <c r="E20" s="149"/>
      <c r="F20" s="149"/>
      <c r="G20" s="149"/>
      <c r="H20" s="149"/>
      <c r="I20" s="149"/>
      <c r="J20" s="149"/>
      <c r="K20" s="149"/>
    </row>
    <row r="21" spans="2:11" s="125" customFormat="1" ht="16.5" customHeight="1" x14ac:dyDescent="0.25">
      <c r="B21" s="144" t="s">
        <v>77</v>
      </c>
      <c r="C21" s="144"/>
      <c r="D21" s="144"/>
      <c r="E21" s="144"/>
      <c r="F21" s="144"/>
      <c r="G21" s="144"/>
      <c r="H21" s="144"/>
      <c r="I21" s="144"/>
      <c r="J21" s="144"/>
      <c r="K21" s="144"/>
    </row>
    <row r="23" spans="2:11" ht="13.5" thickBot="1" x14ac:dyDescent="0.3">
      <c r="B23" s="37" t="s">
        <v>4</v>
      </c>
    </row>
    <row r="24" spans="2:11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1"/>
    </row>
    <row r="25" spans="2:11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43"/>
    </row>
    <row r="26" spans="2:11" ht="13" thickBot="1" x14ac:dyDescent="0.3">
      <c r="B26" s="44"/>
      <c r="C26" s="45"/>
      <c r="D26" s="45"/>
      <c r="E26" s="45"/>
      <c r="F26" s="45"/>
      <c r="G26" s="45"/>
      <c r="H26" s="45"/>
      <c r="I26" s="45"/>
      <c r="J26" s="45"/>
      <c r="K26" s="46"/>
    </row>
    <row r="27" spans="2:11" x14ac:dyDescent="0.25">
      <c r="B27" s="47" t="s">
        <v>5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2:11" ht="13" x14ac:dyDescent="0.25">
      <c r="B28" s="47"/>
      <c r="C28" s="16"/>
      <c r="D28" s="16"/>
      <c r="E28" s="16"/>
      <c r="F28" s="16"/>
      <c r="G28" s="16"/>
      <c r="H28" s="16"/>
      <c r="I28" s="16"/>
      <c r="J28" s="16"/>
      <c r="K28" s="16"/>
    </row>
    <row r="29" spans="2:11" ht="13" x14ac:dyDescent="0.25">
      <c r="B29" s="16"/>
      <c r="C29" s="16"/>
      <c r="D29" s="16"/>
      <c r="E29" s="48"/>
      <c r="F29" s="16"/>
      <c r="G29" s="16"/>
      <c r="H29" s="16"/>
      <c r="I29" s="16"/>
      <c r="J29" s="16"/>
      <c r="K29" s="16"/>
    </row>
    <row r="30" spans="2:11" ht="13" x14ac:dyDescent="0.25">
      <c r="B30" s="37" t="s">
        <v>6</v>
      </c>
    </row>
    <row r="31" spans="2:11" x14ac:dyDescent="0.25">
      <c r="B31" s="172"/>
      <c r="C31" s="172"/>
      <c r="D31" s="172"/>
      <c r="E31" s="172"/>
      <c r="F31" s="172"/>
      <c r="G31" s="172"/>
      <c r="H31" s="172"/>
      <c r="I31" s="172"/>
      <c r="J31" s="172"/>
      <c r="K31" s="172"/>
    </row>
    <row r="32" spans="2:11" x14ac:dyDescent="0.25">
      <c r="B32" s="172"/>
      <c r="C32" s="172"/>
      <c r="D32" s="172"/>
      <c r="E32" s="172"/>
      <c r="F32" s="172"/>
      <c r="G32" s="172"/>
      <c r="H32" s="172"/>
      <c r="I32" s="172"/>
      <c r="J32" s="172"/>
      <c r="K32" s="172"/>
    </row>
    <row r="33" spans="1:12" x14ac:dyDescent="0.25">
      <c r="B33" s="172"/>
      <c r="C33" s="172"/>
      <c r="D33" s="172"/>
      <c r="E33" s="172"/>
      <c r="F33" s="172"/>
      <c r="G33" s="172"/>
      <c r="H33" s="172"/>
      <c r="I33" s="172"/>
      <c r="J33" s="172"/>
      <c r="K33" s="172"/>
    </row>
    <row r="34" spans="1:12" ht="9" customHeight="1" x14ac:dyDescent="0.25">
      <c r="B34" s="172"/>
      <c r="C34" s="172"/>
      <c r="D34" s="172"/>
      <c r="E34" s="172"/>
      <c r="F34" s="172"/>
      <c r="G34" s="172"/>
      <c r="H34" s="172"/>
      <c r="I34" s="172"/>
      <c r="J34" s="172"/>
      <c r="K34" s="172"/>
    </row>
    <row r="35" spans="1:12" ht="8.25" customHeight="1" x14ac:dyDescent="0.25"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2" x14ac:dyDescent="0.25">
      <c r="B36" s="172"/>
      <c r="C36" s="172"/>
      <c r="D36" s="172"/>
      <c r="E36" s="172"/>
      <c r="F36" s="172"/>
      <c r="G36" s="172"/>
      <c r="H36" s="172"/>
      <c r="I36" s="173"/>
      <c r="J36" s="173"/>
      <c r="K36" s="173"/>
    </row>
    <row r="37" spans="1:12" ht="20.25" customHeight="1" x14ac:dyDescent="0.25">
      <c r="B37" s="174" t="s">
        <v>57</v>
      </c>
      <c r="C37" s="175"/>
      <c r="D37" s="176"/>
      <c r="E37" s="174"/>
      <c r="F37" s="174"/>
      <c r="G37" s="174"/>
      <c r="H37" s="174"/>
      <c r="I37" s="145" t="s">
        <v>55</v>
      </c>
      <c r="J37" s="146"/>
      <c r="K37" s="49" t="s">
        <v>56</v>
      </c>
    </row>
    <row r="38" spans="1:12" ht="29" customHeight="1" x14ac:dyDescent="0.25">
      <c r="B38" s="179" t="s">
        <v>80</v>
      </c>
      <c r="C38" s="180"/>
      <c r="D38" s="180"/>
      <c r="E38" s="180"/>
      <c r="F38" s="180"/>
      <c r="G38" s="180"/>
      <c r="H38" s="181"/>
      <c r="I38" s="177" t="s">
        <v>61</v>
      </c>
      <c r="J38" s="178"/>
      <c r="K38" s="50" t="s">
        <v>56</v>
      </c>
    </row>
    <row r="39" spans="1:12" ht="29" customHeight="1" x14ac:dyDescent="0.25">
      <c r="B39" s="182"/>
      <c r="C39" s="183"/>
      <c r="D39" s="183"/>
      <c r="E39" s="183"/>
      <c r="F39" s="183"/>
      <c r="G39" s="183"/>
      <c r="H39" s="184"/>
      <c r="I39" s="177" t="s">
        <v>78</v>
      </c>
      <c r="J39" s="178"/>
      <c r="K39" s="50" t="s">
        <v>56</v>
      </c>
    </row>
    <row r="40" spans="1:12" ht="29" customHeight="1" x14ac:dyDescent="0.25">
      <c r="B40" s="150" t="s">
        <v>70</v>
      </c>
      <c r="C40" s="150"/>
      <c r="D40" s="150"/>
      <c r="E40" s="150"/>
      <c r="F40" s="150"/>
      <c r="G40" s="150"/>
      <c r="H40" s="151"/>
      <c r="I40" s="152" t="s">
        <v>62</v>
      </c>
      <c r="J40" s="153"/>
      <c r="K40" s="51" t="s">
        <v>56</v>
      </c>
    </row>
    <row r="41" spans="1:12" ht="13" x14ac:dyDescent="0.25">
      <c r="B41" s="37"/>
      <c r="D41" s="52"/>
    </row>
    <row r="42" spans="1:12" ht="13.5" thickBot="1" x14ac:dyDescent="0.3">
      <c r="B42" s="53" t="s">
        <v>49</v>
      </c>
      <c r="C42" s="159" t="s">
        <v>2</v>
      </c>
      <c r="D42" s="159"/>
      <c r="E42" s="156" t="s">
        <v>3</v>
      </c>
      <c r="F42" s="156"/>
      <c r="G42" s="156"/>
      <c r="H42" s="159" t="s">
        <v>48</v>
      </c>
      <c r="I42" s="159"/>
      <c r="J42" s="159"/>
      <c r="K42" s="54" t="s">
        <v>34</v>
      </c>
      <c r="L42" s="37"/>
    </row>
    <row r="43" spans="1:12" ht="13.5" customHeight="1" x14ac:dyDescent="0.25">
      <c r="B43" s="55" t="s">
        <v>46</v>
      </c>
      <c r="C43" s="129"/>
      <c r="D43" s="130"/>
      <c r="E43" s="170"/>
      <c r="F43" s="171"/>
      <c r="G43" s="130"/>
      <c r="H43" s="166"/>
      <c r="I43" s="166"/>
      <c r="J43" s="166"/>
      <c r="K43" s="4"/>
    </row>
    <row r="44" spans="1:12" ht="13.5" customHeight="1" x14ac:dyDescent="0.25">
      <c r="A44" s="56"/>
      <c r="B44" s="57" t="s">
        <v>47</v>
      </c>
      <c r="C44" s="127"/>
      <c r="D44" s="128"/>
      <c r="E44" s="157"/>
      <c r="F44" s="158"/>
      <c r="G44" s="128"/>
      <c r="H44" s="167"/>
      <c r="I44" s="167"/>
      <c r="J44" s="167"/>
      <c r="K44" s="5"/>
    </row>
    <row r="45" spans="1:12" ht="13.5" customHeight="1" x14ac:dyDescent="0.25">
      <c r="A45" s="56"/>
      <c r="B45" s="57" t="s">
        <v>50</v>
      </c>
      <c r="C45" s="127"/>
      <c r="D45" s="128"/>
      <c r="E45" s="160"/>
      <c r="F45" s="161"/>
      <c r="G45" s="162"/>
      <c r="H45" s="167"/>
      <c r="I45" s="167"/>
      <c r="J45" s="167"/>
      <c r="K45" s="5"/>
    </row>
    <row r="46" spans="1:12" ht="13.5" customHeight="1" thickBot="1" x14ac:dyDescent="0.3">
      <c r="A46" s="56"/>
      <c r="B46" s="58" t="s">
        <v>35</v>
      </c>
      <c r="C46" s="154" t="s">
        <v>59</v>
      </c>
      <c r="D46" s="155"/>
      <c r="E46" s="163" t="s">
        <v>37</v>
      </c>
      <c r="F46" s="164"/>
      <c r="G46" s="165"/>
      <c r="H46" s="168" t="s">
        <v>60</v>
      </c>
      <c r="I46" s="169"/>
      <c r="J46" s="169"/>
      <c r="K46" s="124" t="s">
        <v>76</v>
      </c>
    </row>
    <row r="47" spans="1:12" x14ac:dyDescent="0.25">
      <c r="K47" s="59" t="s">
        <v>79</v>
      </c>
    </row>
  </sheetData>
  <mergeCells count="41">
    <mergeCell ref="B15:K15"/>
    <mergeCell ref="H7:J7"/>
    <mergeCell ref="H8:J8"/>
    <mergeCell ref="H9:J9"/>
    <mergeCell ref="A9:B9"/>
    <mergeCell ref="A10:B10"/>
    <mergeCell ref="C9:G9"/>
    <mergeCell ref="B37:C37"/>
    <mergeCell ref="D37:H37"/>
    <mergeCell ref="I38:J38"/>
    <mergeCell ref="B38:H39"/>
    <mergeCell ref="I39:J39"/>
    <mergeCell ref="C46:D46"/>
    <mergeCell ref="E42:G42"/>
    <mergeCell ref="E44:G44"/>
    <mergeCell ref="H42:J42"/>
    <mergeCell ref="C42:D42"/>
    <mergeCell ref="C45:D45"/>
    <mergeCell ref="E45:G45"/>
    <mergeCell ref="E46:G46"/>
    <mergeCell ref="H43:J43"/>
    <mergeCell ref="H44:J44"/>
    <mergeCell ref="H45:J45"/>
    <mergeCell ref="H46:J46"/>
    <mergeCell ref="E43:G43"/>
    <mergeCell ref="A1:K1"/>
    <mergeCell ref="C44:D44"/>
    <mergeCell ref="C43:D43"/>
    <mergeCell ref="C10:G10"/>
    <mergeCell ref="H10:J10"/>
    <mergeCell ref="G5:J5"/>
    <mergeCell ref="C7:G7"/>
    <mergeCell ref="C8:G8"/>
    <mergeCell ref="H6:J6"/>
    <mergeCell ref="D13:E13"/>
    <mergeCell ref="B21:K21"/>
    <mergeCell ref="I37:J37"/>
    <mergeCell ref="B16:K20"/>
    <mergeCell ref="B40:H40"/>
    <mergeCell ref="I40:J40"/>
    <mergeCell ref="B31:K36"/>
  </mergeCells>
  <phoneticPr fontId="0" type="noConversion"/>
  <hyperlinks>
    <hyperlink ref="H46" r:id="rId1" xr:uid="{00000000-0004-0000-0000-000000000000}"/>
  </hyperlinks>
  <printOptions horizontalCentered="1"/>
  <pageMargins left="0.25" right="0.25" top="0.62" bottom="0.51" header="0.6" footer="0.5"/>
  <pageSetup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4"/>
  <sheetViews>
    <sheetView showRuler="0" view="pageBreakPreview" topLeftCell="A47" zoomScale="175" zoomScaleNormal="90" zoomScaleSheetLayoutView="175" workbookViewId="0">
      <selection activeCell="A45" sqref="A45:B45"/>
    </sheetView>
  </sheetViews>
  <sheetFormatPr defaultColWidth="9.1796875" defaultRowHeight="12.5" x14ac:dyDescent="0.25"/>
  <cols>
    <col min="1" max="1" width="7.1796875" style="69" customWidth="1"/>
    <col min="2" max="2" width="26.453125" style="62" customWidth="1"/>
    <col min="3" max="3" width="6.54296875" style="62" customWidth="1"/>
    <col min="4" max="4" width="7.26953125" style="69" customWidth="1"/>
    <col min="5" max="5" width="8.81640625" style="69" customWidth="1"/>
    <col min="6" max="6" width="9.1796875" style="69" customWidth="1"/>
    <col min="7" max="7" width="12" style="69" customWidth="1"/>
    <col min="8" max="8" width="9.7265625" style="69" customWidth="1"/>
    <col min="9" max="9" width="10.81640625" style="69" customWidth="1"/>
    <col min="10" max="10" width="7" style="69" customWidth="1"/>
    <col min="11" max="11" width="16.26953125" style="69" customWidth="1"/>
    <col min="12" max="12" width="3.81640625" style="62" customWidth="1"/>
    <col min="13" max="13" width="13.26953125" style="62" customWidth="1"/>
    <col min="14" max="14" width="12.26953125" style="62" bestFit="1" customWidth="1"/>
    <col min="15" max="15" width="14" style="62" customWidth="1"/>
    <col min="16" max="16" width="13.54296875" style="62" customWidth="1"/>
    <col min="17" max="17" width="14.7265625" style="62" customWidth="1"/>
    <col min="18" max="16384" width="9.1796875" style="62"/>
  </cols>
  <sheetData>
    <row r="1" spans="1:12" s="60" customFormat="1" ht="20" x14ac:dyDescent="0.25">
      <c r="A1" s="121"/>
      <c r="B1" s="121"/>
      <c r="C1" s="121"/>
      <c r="D1" s="121"/>
      <c r="G1" s="259" t="s">
        <v>72</v>
      </c>
      <c r="H1" s="259"/>
      <c r="I1" s="259"/>
      <c r="K1" s="121"/>
      <c r="L1" s="123"/>
    </row>
    <row r="2" spans="1:12" s="60" customFormat="1" ht="20.5" thickBo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3"/>
    </row>
    <row r="3" spans="1:12" ht="19" customHeight="1" thickBot="1" x14ac:dyDescent="0.3">
      <c r="A3" s="61"/>
      <c r="D3" s="62"/>
      <c r="E3" s="62"/>
      <c r="F3" s="62"/>
      <c r="G3" s="136" t="s">
        <v>68</v>
      </c>
      <c r="H3" s="136"/>
      <c r="I3" s="136"/>
      <c r="J3" s="141"/>
      <c r="K3" s="29"/>
    </row>
    <row r="4" spans="1:12" ht="19" customHeight="1" thickBot="1" x14ac:dyDescent="0.3">
      <c r="A4" s="61"/>
      <c r="B4" s="13"/>
      <c r="C4" s="31"/>
      <c r="D4" s="258"/>
      <c r="E4" s="258"/>
      <c r="F4" s="258"/>
      <c r="G4" s="258"/>
      <c r="H4" s="140" t="s">
        <v>65</v>
      </c>
      <c r="I4" s="136"/>
      <c r="J4" s="141"/>
      <c r="K4" s="3"/>
    </row>
    <row r="5" spans="1:12" ht="19" customHeight="1" thickBot="1" x14ac:dyDescent="0.3">
      <c r="A5" s="61"/>
      <c r="B5" s="13" t="s">
        <v>25</v>
      </c>
      <c r="C5" s="64"/>
      <c r="D5" s="65"/>
      <c r="E5" s="65"/>
      <c r="F5" s="65"/>
      <c r="G5" s="66"/>
      <c r="H5" s="186" t="s">
        <v>64</v>
      </c>
      <c r="I5" s="140"/>
      <c r="J5" s="141"/>
      <c r="K5" s="18"/>
    </row>
    <row r="6" spans="1:12" ht="19" customHeight="1" thickBot="1" x14ac:dyDescent="0.3">
      <c r="A6" s="67"/>
      <c r="B6" s="11" t="s">
        <v>42</v>
      </c>
      <c r="C6" s="226"/>
      <c r="D6" s="227"/>
      <c r="E6" s="227"/>
      <c r="F6" s="227"/>
      <c r="G6" s="228"/>
      <c r="H6" s="186" t="s">
        <v>63</v>
      </c>
      <c r="I6" s="140"/>
      <c r="J6" s="141"/>
      <c r="K6" s="22"/>
    </row>
    <row r="7" spans="1:12" ht="18.5" thickBot="1" x14ac:dyDescent="0.3">
      <c r="A7" s="67"/>
      <c r="B7" s="120" t="s">
        <v>43</v>
      </c>
      <c r="C7" s="229"/>
      <c r="D7" s="230"/>
      <c r="E7" s="230"/>
      <c r="F7" s="230"/>
      <c r="G7" s="231"/>
      <c r="H7" s="186" t="s">
        <v>20</v>
      </c>
      <c r="I7" s="140"/>
      <c r="J7" s="141"/>
      <c r="K7" s="20"/>
    </row>
    <row r="8" spans="1:12" ht="19" customHeight="1" thickBot="1" x14ac:dyDescent="0.3">
      <c r="A8" s="63"/>
      <c r="B8" s="13" t="s">
        <v>69</v>
      </c>
      <c r="C8" s="243"/>
      <c r="D8" s="244"/>
      <c r="E8" s="244"/>
      <c r="F8" s="244"/>
      <c r="G8" s="245"/>
      <c r="H8" s="134" t="s">
        <v>24</v>
      </c>
      <c r="I8" s="134"/>
      <c r="J8" s="135"/>
      <c r="K8" s="19"/>
    </row>
    <row r="9" spans="1:12" ht="15.75" customHeight="1" thickBot="1" x14ac:dyDescent="0.3">
      <c r="A9" s="63"/>
      <c r="B9" s="37"/>
      <c r="C9" s="63"/>
      <c r="D9" s="63"/>
      <c r="E9" s="63"/>
      <c r="F9" s="63"/>
      <c r="G9" s="63"/>
      <c r="H9" s="134"/>
      <c r="I9" s="134"/>
      <c r="J9" s="134"/>
      <c r="K9" s="68"/>
    </row>
    <row r="10" spans="1:12" ht="17.149999999999999" customHeight="1" thickBot="1" x14ac:dyDescent="0.3">
      <c r="A10" s="32"/>
      <c r="B10" s="2" t="s">
        <v>7</v>
      </c>
      <c r="C10" s="236"/>
      <c r="D10" s="237"/>
    </row>
    <row r="11" spans="1:12" ht="17.149999999999999" customHeight="1" thickBot="1" x14ac:dyDescent="0.3">
      <c r="A11" s="32"/>
      <c r="B11" s="15" t="s">
        <v>66</v>
      </c>
      <c r="C11" s="241"/>
      <c r="D11" s="242"/>
      <c r="E11" s="70"/>
      <c r="F11" s="2" t="s">
        <v>29</v>
      </c>
      <c r="G11" s="238"/>
      <c r="H11" s="239"/>
      <c r="I11" s="239"/>
      <c r="J11" s="239"/>
      <c r="K11" s="240"/>
    </row>
    <row r="12" spans="1:12" ht="17.149999999999999" customHeight="1" thickBot="1" x14ac:dyDescent="0.3">
      <c r="A12" s="32"/>
      <c r="B12" s="2" t="s">
        <v>26</v>
      </c>
      <c r="C12" s="246">
        <v>0</v>
      </c>
      <c r="D12" s="247"/>
    </row>
    <row r="13" spans="1:12" ht="30.75" customHeight="1" thickBot="1" x14ac:dyDescent="0.3">
      <c r="A13" s="32"/>
      <c r="B13" s="232" t="s">
        <v>67</v>
      </c>
      <c r="C13" s="232"/>
      <c r="D13" s="232"/>
      <c r="E13" s="232"/>
      <c r="F13" s="232"/>
      <c r="G13" s="232"/>
      <c r="H13" s="232"/>
      <c r="I13" s="232"/>
      <c r="J13" s="232"/>
      <c r="K13" s="232"/>
    </row>
    <row r="14" spans="1:12" ht="50.25" customHeight="1" thickBot="1" x14ac:dyDescent="0.3">
      <c r="A14" s="63"/>
      <c r="B14" s="233"/>
      <c r="C14" s="234"/>
      <c r="D14" s="234"/>
      <c r="E14" s="234"/>
      <c r="F14" s="234"/>
      <c r="G14" s="234"/>
      <c r="H14" s="234"/>
      <c r="I14" s="234"/>
      <c r="J14" s="234"/>
      <c r="K14" s="235"/>
    </row>
    <row r="15" spans="1:12" ht="36" customHeight="1" thickBot="1" x14ac:dyDescent="0.3">
      <c r="A15" s="156" t="s">
        <v>51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</row>
    <row r="16" spans="1:12" s="73" customFormat="1" ht="36.75" customHeight="1" thickBot="1" x14ac:dyDescent="0.3">
      <c r="A16" s="6" t="s">
        <v>44</v>
      </c>
      <c r="B16" s="201" t="s">
        <v>52</v>
      </c>
      <c r="C16" s="202"/>
      <c r="D16" s="202"/>
      <c r="E16" s="202"/>
      <c r="F16" s="202"/>
      <c r="G16" s="71" t="s">
        <v>27</v>
      </c>
      <c r="H16" s="17" t="s">
        <v>10</v>
      </c>
      <c r="I16" s="201" t="s">
        <v>19</v>
      </c>
      <c r="J16" s="223"/>
      <c r="K16" s="72" t="s">
        <v>17</v>
      </c>
    </row>
    <row r="17" spans="1:17" ht="12.75" customHeight="1" x14ac:dyDescent="0.25">
      <c r="A17" s="74"/>
      <c r="B17" s="203"/>
      <c r="C17" s="204"/>
      <c r="D17" s="204"/>
      <c r="E17" s="204"/>
      <c r="F17" s="204"/>
      <c r="G17" s="75">
        <v>0</v>
      </c>
      <c r="H17" s="76"/>
      <c r="I17" s="224"/>
      <c r="J17" s="225"/>
      <c r="K17" s="77">
        <f t="shared" ref="K17:K27" si="0">G17*H17*I17</f>
        <v>0</v>
      </c>
      <c r="N17" s="78"/>
      <c r="O17" s="78"/>
      <c r="P17" s="78"/>
      <c r="Q17" s="78"/>
    </row>
    <row r="18" spans="1:17" ht="12.75" customHeight="1" x14ac:dyDescent="0.25">
      <c r="A18" s="79"/>
      <c r="B18" s="205"/>
      <c r="C18" s="206"/>
      <c r="D18" s="206"/>
      <c r="E18" s="206"/>
      <c r="F18" s="206"/>
      <c r="G18" s="75">
        <v>0</v>
      </c>
      <c r="H18" s="76"/>
      <c r="I18" s="209"/>
      <c r="J18" s="210"/>
      <c r="K18" s="77">
        <f t="shared" si="0"/>
        <v>0</v>
      </c>
      <c r="N18" s="78"/>
      <c r="O18" s="78"/>
      <c r="P18" s="78"/>
      <c r="Q18" s="78"/>
    </row>
    <row r="19" spans="1:17" ht="12.75" customHeight="1" x14ac:dyDescent="0.25">
      <c r="A19" s="79"/>
      <c r="B19" s="207"/>
      <c r="C19" s="208"/>
      <c r="D19" s="208"/>
      <c r="E19" s="208"/>
      <c r="F19" s="208"/>
      <c r="G19" s="75">
        <v>0</v>
      </c>
      <c r="H19" s="76"/>
      <c r="I19" s="209"/>
      <c r="J19" s="210"/>
      <c r="K19" s="77">
        <f t="shared" si="0"/>
        <v>0</v>
      </c>
      <c r="N19" s="78"/>
      <c r="O19" s="78"/>
      <c r="P19" s="78"/>
      <c r="Q19" s="78"/>
    </row>
    <row r="20" spans="1:17" ht="12.75" customHeight="1" x14ac:dyDescent="0.25">
      <c r="A20" s="79"/>
      <c r="B20" s="207"/>
      <c r="C20" s="208"/>
      <c r="D20" s="208"/>
      <c r="E20" s="208"/>
      <c r="F20" s="208"/>
      <c r="G20" s="75">
        <v>0</v>
      </c>
      <c r="H20" s="76"/>
      <c r="I20" s="209"/>
      <c r="J20" s="210"/>
      <c r="K20" s="77">
        <f t="shared" si="0"/>
        <v>0</v>
      </c>
      <c r="N20" s="78"/>
      <c r="O20" s="78"/>
      <c r="P20" s="78"/>
      <c r="Q20" s="78"/>
    </row>
    <row r="21" spans="1:17" ht="12.75" customHeight="1" x14ac:dyDescent="0.25">
      <c r="A21" s="80"/>
      <c r="B21" s="207"/>
      <c r="C21" s="208"/>
      <c r="D21" s="208"/>
      <c r="E21" s="208"/>
      <c r="F21" s="208"/>
      <c r="G21" s="75">
        <v>0</v>
      </c>
      <c r="H21" s="81"/>
      <c r="I21" s="209"/>
      <c r="J21" s="210"/>
      <c r="K21" s="77">
        <f t="shared" si="0"/>
        <v>0</v>
      </c>
      <c r="N21" s="78"/>
      <c r="O21" s="78"/>
      <c r="P21" s="78"/>
      <c r="Q21" s="78"/>
    </row>
    <row r="22" spans="1:17" ht="12.75" customHeight="1" x14ac:dyDescent="0.25">
      <c r="A22" s="80"/>
      <c r="B22" s="207"/>
      <c r="C22" s="208"/>
      <c r="D22" s="208"/>
      <c r="E22" s="208"/>
      <c r="F22" s="208"/>
      <c r="G22" s="82">
        <v>0</v>
      </c>
      <c r="H22" s="81"/>
      <c r="I22" s="209"/>
      <c r="J22" s="210"/>
      <c r="K22" s="77">
        <f t="shared" si="0"/>
        <v>0</v>
      </c>
      <c r="N22" s="78"/>
      <c r="O22" s="78"/>
      <c r="P22" s="78"/>
      <c r="Q22" s="78"/>
    </row>
    <row r="23" spans="1:17" ht="12.75" customHeight="1" x14ac:dyDescent="0.25">
      <c r="A23" s="80"/>
      <c r="B23" s="207"/>
      <c r="C23" s="208"/>
      <c r="D23" s="208"/>
      <c r="E23" s="208"/>
      <c r="F23" s="208"/>
      <c r="G23" s="82">
        <v>0</v>
      </c>
      <c r="H23" s="81"/>
      <c r="I23" s="209"/>
      <c r="J23" s="210"/>
      <c r="K23" s="77">
        <f t="shared" si="0"/>
        <v>0</v>
      </c>
      <c r="N23" s="78"/>
      <c r="O23" s="78"/>
      <c r="P23" s="78"/>
      <c r="Q23" s="78"/>
    </row>
    <row r="24" spans="1:17" ht="12.75" customHeight="1" x14ac:dyDescent="0.25">
      <c r="A24" s="79"/>
      <c r="B24" s="205"/>
      <c r="C24" s="206"/>
      <c r="D24" s="206"/>
      <c r="E24" s="206"/>
      <c r="F24" s="206"/>
      <c r="G24" s="82">
        <v>0</v>
      </c>
      <c r="H24" s="81"/>
      <c r="I24" s="209"/>
      <c r="J24" s="210"/>
      <c r="K24" s="77">
        <f t="shared" si="0"/>
        <v>0</v>
      </c>
      <c r="N24" s="78"/>
      <c r="O24" s="78"/>
      <c r="P24" s="78"/>
      <c r="Q24" s="78"/>
    </row>
    <row r="25" spans="1:17" ht="12.75" customHeight="1" x14ac:dyDescent="0.25">
      <c r="A25" s="79"/>
      <c r="B25" s="205"/>
      <c r="C25" s="206"/>
      <c r="D25" s="206"/>
      <c r="E25" s="206"/>
      <c r="F25" s="206"/>
      <c r="G25" s="82">
        <v>0</v>
      </c>
      <c r="H25" s="81"/>
      <c r="I25" s="209"/>
      <c r="J25" s="210"/>
      <c r="K25" s="77">
        <f t="shared" si="0"/>
        <v>0</v>
      </c>
      <c r="N25" s="78"/>
      <c r="O25" s="78"/>
      <c r="P25" s="78"/>
      <c r="Q25" s="78"/>
    </row>
    <row r="26" spans="1:17" ht="12.75" customHeight="1" x14ac:dyDescent="0.25">
      <c r="A26" s="79"/>
      <c r="B26" s="205"/>
      <c r="C26" s="206"/>
      <c r="D26" s="206"/>
      <c r="E26" s="206"/>
      <c r="F26" s="206"/>
      <c r="G26" s="82">
        <v>0</v>
      </c>
      <c r="H26" s="81"/>
      <c r="I26" s="209"/>
      <c r="J26" s="210"/>
      <c r="K26" s="77">
        <f t="shared" si="0"/>
        <v>0</v>
      </c>
      <c r="N26" s="78"/>
      <c r="O26" s="78"/>
      <c r="P26" s="78"/>
      <c r="Q26" s="78"/>
    </row>
    <row r="27" spans="1:17" ht="12.75" customHeight="1" thickBot="1" x14ac:dyDescent="0.3">
      <c r="A27" s="79"/>
      <c r="B27" s="205"/>
      <c r="C27" s="206"/>
      <c r="D27" s="206"/>
      <c r="E27" s="206"/>
      <c r="F27" s="206"/>
      <c r="G27" s="82">
        <v>0</v>
      </c>
      <c r="H27" s="81"/>
      <c r="I27" s="209"/>
      <c r="J27" s="210"/>
      <c r="K27" s="77">
        <f t="shared" si="0"/>
        <v>0</v>
      </c>
      <c r="N27" s="78"/>
      <c r="O27" s="78"/>
      <c r="P27" s="78"/>
      <c r="Q27" s="78"/>
    </row>
    <row r="28" spans="1:17" ht="12.75" customHeight="1" thickBot="1" x14ac:dyDescent="0.3">
      <c r="A28" s="83"/>
      <c r="B28" s="254" t="s">
        <v>53</v>
      </c>
      <c r="C28" s="200"/>
      <c r="D28" s="200"/>
      <c r="E28" s="200"/>
      <c r="F28" s="200"/>
      <c r="G28" s="200"/>
      <c r="H28" s="200"/>
      <c r="I28" s="200"/>
      <c r="J28" s="262"/>
      <c r="K28" s="84">
        <f>SUM(K17:K27)</f>
        <v>0</v>
      </c>
      <c r="N28" s="78"/>
      <c r="O28" s="78"/>
      <c r="P28" s="78"/>
      <c r="Q28" s="78"/>
    </row>
    <row r="29" spans="1:17" ht="14.25" customHeight="1" x14ac:dyDescent="0.25">
      <c r="A29" s="63"/>
      <c r="B29" s="85"/>
      <c r="C29" s="85"/>
      <c r="D29" s="85"/>
      <c r="E29" s="85"/>
      <c r="F29" s="63"/>
      <c r="G29" s="86"/>
      <c r="H29" s="63"/>
      <c r="I29" s="1"/>
      <c r="J29" s="1"/>
      <c r="K29" s="87"/>
      <c r="O29" s="78"/>
    </row>
    <row r="30" spans="1:17" ht="15.75" customHeight="1" x14ac:dyDescent="0.25">
      <c r="A30" s="156" t="s">
        <v>33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M30" s="78"/>
      <c r="N30" s="78"/>
      <c r="O30" s="78"/>
      <c r="P30" s="78"/>
      <c r="Q30" s="78"/>
    </row>
    <row r="31" spans="1:17" ht="13.5" thickBot="1" x14ac:dyDescent="0.3">
      <c r="A31" s="63"/>
      <c r="C31" s="88"/>
      <c r="D31" s="88"/>
      <c r="E31" s="265" t="s">
        <v>13</v>
      </c>
      <c r="F31" s="263"/>
      <c r="G31" s="264"/>
      <c r="H31" s="263" t="s">
        <v>28</v>
      </c>
      <c r="I31" s="264"/>
      <c r="J31" s="16"/>
      <c r="K31" s="85"/>
      <c r="P31" s="78"/>
      <c r="Q31" s="78"/>
    </row>
    <row r="32" spans="1:17" ht="45" customHeight="1" thickBot="1" x14ac:dyDescent="0.3">
      <c r="A32" s="7" t="s">
        <v>11</v>
      </c>
      <c r="B32" s="199" t="s">
        <v>54</v>
      </c>
      <c r="C32" s="199"/>
      <c r="D32" s="199"/>
      <c r="E32" s="8" t="s">
        <v>8</v>
      </c>
      <c r="F32" s="8" t="s">
        <v>9</v>
      </c>
      <c r="G32" s="8" t="s">
        <v>74</v>
      </c>
      <c r="H32" s="9" t="s">
        <v>14</v>
      </c>
      <c r="I32" s="17" t="s">
        <v>12</v>
      </c>
      <c r="J32" s="23" t="s">
        <v>45</v>
      </c>
      <c r="K32" s="23" t="s">
        <v>75</v>
      </c>
      <c r="N32" s="78"/>
      <c r="P32" s="78"/>
    </row>
    <row r="33" spans="1:15" ht="12.75" customHeight="1" x14ac:dyDescent="0.25">
      <c r="A33" s="74">
        <v>1</v>
      </c>
      <c r="B33" s="266"/>
      <c r="C33" s="267"/>
      <c r="D33" s="267"/>
      <c r="E33" s="89"/>
      <c r="F33" s="90"/>
      <c r="G33" s="91">
        <v>0</v>
      </c>
      <c r="H33" s="92"/>
      <c r="I33" s="93">
        <v>0</v>
      </c>
      <c r="J33" s="93"/>
      <c r="K33" s="94">
        <f>((F33*G33)+(H33*I33))</f>
        <v>0</v>
      </c>
      <c r="M33" s="95"/>
    </row>
    <row r="34" spans="1:15" ht="12.75" customHeight="1" x14ac:dyDescent="0.25">
      <c r="A34" s="74">
        <v>2</v>
      </c>
      <c r="B34" s="260"/>
      <c r="C34" s="261"/>
      <c r="D34" s="261"/>
      <c r="E34" s="96"/>
      <c r="F34" s="90"/>
      <c r="G34" s="91">
        <v>0</v>
      </c>
      <c r="H34" s="92"/>
      <c r="I34" s="93">
        <v>0</v>
      </c>
      <c r="J34" s="97"/>
      <c r="K34" s="94">
        <f>((F34*G34)+(H34*I34))</f>
        <v>0</v>
      </c>
      <c r="M34" s="95"/>
    </row>
    <row r="35" spans="1:15" ht="12.75" customHeight="1" x14ac:dyDescent="0.25">
      <c r="A35" s="74">
        <v>3</v>
      </c>
      <c r="B35" s="260"/>
      <c r="C35" s="261"/>
      <c r="D35" s="261"/>
      <c r="E35" s="96"/>
      <c r="F35" s="90"/>
      <c r="G35" s="91">
        <v>0</v>
      </c>
      <c r="H35" s="92"/>
      <c r="I35" s="93">
        <v>0</v>
      </c>
      <c r="J35" s="97"/>
      <c r="K35" s="94">
        <f>((F35*G35)+(H35*I35))</f>
        <v>0</v>
      </c>
      <c r="M35" s="95"/>
    </row>
    <row r="36" spans="1:15" ht="12.75" customHeight="1" x14ac:dyDescent="0.25">
      <c r="A36" s="79">
        <v>4</v>
      </c>
      <c r="B36" s="160"/>
      <c r="C36" s="161"/>
      <c r="D36" s="161"/>
      <c r="E36" s="98"/>
      <c r="F36" s="90"/>
      <c r="G36" s="91">
        <v>0</v>
      </c>
      <c r="H36" s="92"/>
      <c r="I36" s="93">
        <v>0</v>
      </c>
      <c r="J36" s="97"/>
      <c r="K36" s="94">
        <f>((F36*G36)+(H36*I36))</f>
        <v>0</v>
      </c>
    </row>
    <row r="37" spans="1:15" ht="12.75" customHeight="1" x14ac:dyDescent="0.25">
      <c r="A37" s="79">
        <v>5</v>
      </c>
      <c r="B37" s="160"/>
      <c r="C37" s="161"/>
      <c r="D37" s="161"/>
      <c r="E37" s="98"/>
      <c r="F37" s="99"/>
      <c r="G37" s="91">
        <v>0</v>
      </c>
      <c r="H37" s="92"/>
      <c r="I37" s="93">
        <v>0</v>
      </c>
      <c r="J37" s="100"/>
      <c r="K37" s="101">
        <f>((F37*G37)+(H37*I37))</f>
        <v>0</v>
      </c>
    </row>
    <row r="38" spans="1:15" ht="13.5" thickBot="1" x14ac:dyDescent="0.3">
      <c r="A38" s="102"/>
      <c r="B38" s="200" t="s">
        <v>16</v>
      </c>
      <c r="C38" s="200"/>
      <c r="D38" s="200"/>
      <c r="E38" s="200"/>
      <c r="F38" s="200"/>
      <c r="G38" s="200"/>
      <c r="H38" s="200"/>
      <c r="I38" s="200"/>
      <c r="J38" s="103"/>
      <c r="K38" s="104">
        <f>SUM(K33:K36)</f>
        <v>0</v>
      </c>
    </row>
    <row r="39" spans="1:15" ht="30" customHeight="1" thickBot="1" x14ac:dyDescent="0.3">
      <c r="A39" s="63"/>
      <c r="B39" s="85"/>
      <c r="C39" s="85"/>
      <c r="D39" s="63"/>
      <c r="E39" s="63"/>
      <c r="F39" s="63"/>
      <c r="G39" s="63"/>
      <c r="H39" s="63"/>
      <c r="I39" s="1"/>
      <c r="J39" s="1"/>
      <c r="K39" s="1"/>
    </row>
    <row r="40" spans="1:15" ht="18" customHeight="1" thickBot="1" x14ac:dyDescent="0.3">
      <c r="A40" s="63"/>
      <c r="C40" s="105"/>
      <c r="D40" s="105"/>
      <c r="E40" s="248" t="s">
        <v>18</v>
      </c>
      <c r="F40" s="249"/>
      <c r="G40" s="249"/>
      <c r="H40" s="249"/>
      <c r="I40" s="249"/>
      <c r="J40" s="250"/>
      <c r="K40" s="106">
        <f>K38+K28</f>
        <v>0</v>
      </c>
    </row>
    <row r="41" spans="1:15" ht="18" customHeight="1" thickBot="1" x14ac:dyDescent="0.3">
      <c r="A41" s="63"/>
      <c r="C41" s="105"/>
      <c r="D41" s="105"/>
      <c r="E41" s="197" t="s">
        <v>32</v>
      </c>
      <c r="F41" s="198"/>
      <c r="G41" s="198"/>
      <c r="H41" s="107"/>
      <c r="I41" s="251" t="s">
        <v>81</v>
      </c>
      <c r="J41" s="252"/>
      <c r="K41" s="106">
        <f>K40*H41</f>
        <v>0</v>
      </c>
    </row>
    <row r="42" spans="1:15" ht="18" customHeight="1" thickBot="1" x14ac:dyDescent="0.3">
      <c r="A42" s="63"/>
      <c r="C42" s="85"/>
      <c r="D42" s="105"/>
      <c r="E42" s="248" t="s">
        <v>21</v>
      </c>
      <c r="F42" s="249"/>
      <c r="G42" s="249"/>
      <c r="H42" s="249"/>
      <c r="I42" s="249"/>
      <c r="J42" s="250"/>
      <c r="K42" s="106">
        <f>SUM(K40:K41)</f>
        <v>0</v>
      </c>
    </row>
    <row r="43" spans="1:15" ht="35.25" customHeight="1" thickBot="1" x14ac:dyDescent="0.3">
      <c r="A43" s="63"/>
      <c r="C43" s="15"/>
      <c r="D43" s="15"/>
      <c r="E43" s="15"/>
      <c r="F43" s="15"/>
      <c r="G43" s="15"/>
      <c r="H43" s="108"/>
      <c r="I43" s="109"/>
      <c r="J43" s="109"/>
      <c r="K43" s="110"/>
    </row>
    <row r="44" spans="1:15" ht="14.25" customHeight="1" x14ac:dyDescent="0.25">
      <c r="A44" s="257"/>
      <c r="B44" s="213"/>
      <c r="C44" s="211" t="s">
        <v>38</v>
      </c>
      <c r="D44" s="212"/>
      <c r="E44" s="212"/>
      <c r="F44" s="212"/>
      <c r="G44" s="213"/>
      <c r="H44" s="111" t="s">
        <v>15</v>
      </c>
      <c r="I44" s="214" t="s">
        <v>39</v>
      </c>
      <c r="J44" s="215"/>
      <c r="K44" s="216"/>
      <c r="O44" s="69"/>
    </row>
    <row r="45" spans="1:15" s="115" customFormat="1" ht="21.75" customHeight="1" x14ac:dyDescent="0.25">
      <c r="A45" s="255" t="s">
        <v>22</v>
      </c>
      <c r="B45" s="256"/>
      <c r="C45" s="112"/>
      <c r="D45" s="113"/>
      <c r="E45" s="113"/>
      <c r="F45" s="113"/>
      <c r="G45" s="113"/>
      <c r="H45" s="114"/>
      <c r="I45" s="217"/>
      <c r="J45" s="218"/>
      <c r="K45" s="219"/>
    </row>
    <row r="46" spans="1:15" s="115" customFormat="1" ht="21.75" customHeight="1" x14ac:dyDescent="0.25">
      <c r="A46" s="255" t="s">
        <v>23</v>
      </c>
      <c r="B46" s="256"/>
      <c r="C46" s="112"/>
      <c r="D46" s="113"/>
      <c r="E46" s="113"/>
      <c r="F46" s="113"/>
      <c r="G46" s="113"/>
      <c r="H46" s="114"/>
      <c r="I46" s="217"/>
      <c r="J46" s="218"/>
      <c r="K46" s="219"/>
    </row>
    <row r="47" spans="1:15" s="115" customFormat="1" ht="22.5" customHeight="1" x14ac:dyDescent="0.25">
      <c r="A47" s="255" t="s">
        <v>41</v>
      </c>
      <c r="B47" s="256"/>
      <c r="C47" s="112"/>
      <c r="D47" s="113"/>
      <c r="E47" s="113"/>
      <c r="F47" s="113"/>
      <c r="G47" s="113"/>
      <c r="H47" s="114"/>
      <c r="I47" s="217"/>
      <c r="J47" s="218"/>
      <c r="K47" s="219"/>
    </row>
    <row r="48" spans="1:15" s="115" customFormat="1" ht="20.25" customHeight="1" x14ac:dyDescent="0.25">
      <c r="A48" s="255" t="s">
        <v>30</v>
      </c>
      <c r="B48" s="256"/>
      <c r="C48" s="112"/>
      <c r="D48" s="113"/>
      <c r="E48" s="113"/>
      <c r="F48" s="113"/>
      <c r="G48" s="113"/>
      <c r="H48" s="114"/>
      <c r="I48" s="217"/>
      <c r="J48" s="218"/>
      <c r="K48" s="219"/>
    </row>
    <row r="49" spans="1:11" s="115" customFormat="1" ht="18.75" customHeight="1" thickBot="1" x14ac:dyDescent="0.3">
      <c r="A49" s="253" t="s">
        <v>40</v>
      </c>
      <c r="B49" s="254"/>
      <c r="C49" s="116"/>
      <c r="D49" s="117"/>
      <c r="E49" s="117"/>
      <c r="F49" s="117"/>
      <c r="G49" s="117"/>
      <c r="H49" s="118"/>
      <c r="I49" s="220"/>
      <c r="J49" s="221"/>
      <c r="K49" s="222"/>
    </row>
    <row r="50" spans="1:11" ht="0.75" customHeight="1" x14ac:dyDescent="0.25"/>
    <row r="51" spans="1:11" hidden="1" x14ac:dyDescent="0.25"/>
    <row r="52" spans="1:11" hidden="1" x14ac:dyDescent="0.25"/>
    <row r="53" spans="1:11" ht="31.5" customHeight="1" thickBot="1" x14ac:dyDescent="0.3">
      <c r="F53" s="119"/>
    </row>
    <row r="54" spans="1:11" ht="25.5" customHeight="1" thickBot="1" x14ac:dyDescent="0.3">
      <c r="A54" s="194" t="s">
        <v>31</v>
      </c>
      <c r="B54" s="195"/>
      <c r="C54" s="195"/>
      <c r="D54" s="195"/>
      <c r="E54" s="195"/>
      <c r="F54" s="196"/>
      <c r="H54" s="63"/>
      <c r="I54" s="63"/>
      <c r="J54" s="63"/>
      <c r="K54" s="14" t="s">
        <v>82</v>
      </c>
    </row>
  </sheetData>
  <mergeCells count="66">
    <mergeCell ref="H4:J4"/>
    <mergeCell ref="D4:G4"/>
    <mergeCell ref="G1:I1"/>
    <mergeCell ref="B35:D35"/>
    <mergeCell ref="H5:J5"/>
    <mergeCell ref="H6:J6"/>
    <mergeCell ref="H7:J7"/>
    <mergeCell ref="G3:J3"/>
    <mergeCell ref="B28:J28"/>
    <mergeCell ref="H31:I31"/>
    <mergeCell ref="E31:G31"/>
    <mergeCell ref="A30:K30"/>
    <mergeCell ref="B34:D34"/>
    <mergeCell ref="I23:J23"/>
    <mergeCell ref="B33:D33"/>
    <mergeCell ref="B24:F24"/>
    <mergeCell ref="A49:B49"/>
    <mergeCell ref="A46:B46"/>
    <mergeCell ref="A47:B47"/>
    <mergeCell ref="A45:B45"/>
    <mergeCell ref="A44:B44"/>
    <mergeCell ref="A48:B48"/>
    <mergeCell ref="B23:F23"/>
    <mergeCell ref="E42:J42"/>
    <mergeCell ref="B25:F25"/>
    <mergeCell ref="B26:F26"/>
    <mergeCell ref="B27:F27"/>
    <mergeCell ref="I24:J24"/>
    <mergeCell ref="I25:J25"/>
    <mergeCell ref="E40:J40"/>
    <mergeCell ref="I41:J41"/>
    <mergeCell ref="B36:D36"/>
    <mergeCell ref="B37:D37"/>
    <mergeCell ref="I26:J26"/>
    <mergeCell ref="I27:J27"/>
    <mergeCell ref="H9:J9"/>
    <mergeCell ref="C6:G7"/>
    <mergeCell ref="I22:J22"/>
    <mergeCell ref="B22:F22"/>
    <mergeCell ref="B13:K13"/>
    <mergeCell ref="B14:K14"/>
    <mergeCell ref="I20:J20"/>
    <mergeCell ref="H8:J8"/>
    <mergeCell ref="C10:D10"/>
    <mergeCell ref="G11:K11"/>
    <mergeCell ref="C11:D11"/>
    <mergeCell ref="C8:G8"/>
    <mergeCell ref="A15:K15"/>
    <mergeCell ref="C12:D12"/>
    <mergeCell ref="B21:F21"/>
    <mergeCell ref="A54:F54"/>
    <mergeCell ref="E41:G41"/>
    <mergeCell ref="B32:D32"/>
    <mergeCell ref="B38:I38"/>
    <mergeCell ref="B16:F16"/>
    <mergeCell ref="B17:F17"/>
    <mergeCell ref="B18:F18"/>
    <mergeCell ref="B19:F19"/>
    <mergeCell ref="B20:F20"/>
    <mergeCell ref="I21:J21"/>
    <mergeCell ref="C44:G44"/>
    <mergeCell ref="I44:K49"/>
    <mergeCell ref="I16:J16"/>
    <mergeCell ref="I17:J17"/>
    <mergeCell ref="I18:J18"/>
    <mergeCell ref="I19:J19"/>
  </mergeCells>
  <phoneticPr fontId="0" type="noConversion"/>
  <printOptions horizontalCentered="1"/>
  <pageMargins left="0.25" right="0.28999999999999998" top="0.5" bottom="0.22" header="0.5" footer="0.2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 Scope</vt:lpstr>
      <vt:lpstr>Page 2 Pricing &amp; Signatures</vt:lpstr>
      <vt:lpstr>'Page 2 Pricing &amp; Signatures'!Print_Area</vt:lpstr>
    </vt:vector>
  </TitlesOfParts>
  <Company>AJE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Eder</dc:creator>
  <cp:lastModifiedBy>Butros, Angeline (DES)</cp:lastModifiedBy>
  <cp:lastPrinted>2024-03-28T21:21:08Z</cp:lastPrinted>
  <dcterms:created xsi:type="dcterms:W3CDTF">2003-11-12T19:16:17Z</dcterms:created>
  <dcterms:modified xsi:type="dcterms:W3CDTF">2024-03-28T21:21:56Z</dcterms:modified>
</cp:coreProperties>
</file>