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410" windowWidth="11805" windowHeight="9105" activeTab="0"/>
  </bookViews>
  <sheets>
    <sheet name="Energy Use Website form" sheetId="1" r:id="rId1"/>
  </sheets>
  <definedNames>
    <definedName name="_xlnm.Print_Area" localSheetId="0">'Energy Use Website form'!$A$1:$H$75</definedName>
  </definedNames>
  <calcPr fullCalcOnLoad="1"/>
</workbook>
</file>

<file path=xl/sharedStrings.xml><?xml version="1.0" encoding="utf-8"?>
<sst xmlns="http://schemas.openxmlformats.org/spreadsheetml/2006/main" count="89" uniqueCount="81">
  <si>
    <t>Electric Use and Cost</t>
  </si>
  <si>
    <t>kWh</t>
  </si>
  <si>
    <t>KW</t>
  </si>
  <si>
    <t>Demand Cost</t>
  </si>
  <si>
    <t>Total</t>
  </si>
  <si>
    <t>Square Feet</t>
  </si>
  <si>
    <t>Non-Electric Use and Cost</t>
  </si>
  <si>
    <t>Fuel Type 1</t>
  </si>
  <si>
    <t>Utility or Supplier</t>
  </si>
  <si>
    <t>Fuel Type 2</t>
  </si>
  <si>
    <t>Cost</t>
  </si>
  <si>
    <t>3) for No. 2 Oil</t>
  </si>
  <si>
    <t>Natural Gas (therms)</t>
  </si>
  <si>
    <t>Wood</t>
  </si>
  <si>
    <t>4) for Propane</t>
  </si>
  <si>
    <t>6) for Wood</t>
  </si>
  <si>
    <t>7) for Steam</t>
  </si>
  <si>
    <t>5) for Coal</t>
  </si>
  <si>
    <t>8) N/A</t>
  </si>
  <si>
    <t>N/A</t>
  </si>
  <si>
    <t>Annual Energy Use Index Comparison</t>
  </si>
  <si>
    <t>Btu/Sq.Ft./Yr.</t>
  </si>
  <si>
    <t>Facilities Energy Use Index (EUI)</t>
  </si>
  <si>
    <t>Natural Gas (CF)</t>
  </si>
  <si>
    <t>Date</t>
  </si>
  <si>
    <t>Annual Energy Cost</t>
  </si>
  <si>
    <t>$X+X+X=AEC</t>
  </si>
  <si>
    <t>Annual $ per SF</t>
  </si>
  <si>
    <t>$AEC/Area</t>
  </si>
  <si>
    <t>E-mail</t>
  </si>
  <si>
    <t>Contact Name</t>
  </si>
  <si>
    <t>ENERGY CONSUMPTION SURVEY</t>
  </si>
  <si>
    <t xml:space="preserve">Has this facility received an energy audit and implemented cost-effective energy conservation </t>
  </si>
  <si>
    <t xml:space="preserve">for energy audits and conservation measures?  </t>
  </si>
  <si>
    <t>measures after December 31, 1997 or is it currently under contract with an energy service company</t>
  </si>
  <si>
    <t>Potential for investment grade audit by Annual $ per SF</t>
  </si>
  <si>
    <t>under $0.70</t>
  </si>
  <si>
    <t>$0.70 to $0.90</t>
  </si>
  <si>
    <t>over $0.90</t>
  </si>
  <si>
    <t>average</t>
  </si>
  <si>
    <t xml:space="preserve">  high potential</t>
  </si>
  <si>
    <t xml:space="preserve">  low potential</t>
  </si>
  <si>
    <t>Facility Name</t>
  </si>
  <si>
    <t>Facility Area</t>
  </si>
  <si>
    <t>Btu</t>
  </si>
  <si>
    <t xml:space="preserve">Phone </t>
  </si>
  <si>
    <t>Step A</t>
  </si>
  <si>
    <t>Step B</t>
  </si>
  <si>
    <t>Step C</t>
  </si>
  <si>
    <t>Print and retain this report for future reference.</t>
  </si>
  <si>
    <t>Check box A, B or C.</t>
  </si>
  <si>
    <t>1) for Natural Gas (therms)</t>
  </si>
  <si>
    <t>2) for Natural Gas (CF)</t>
  </si>
  <si>
    <t>Major Fuel Type</t>
  </si>
  <si>
    <t>Select Fuel by number</t>
  </si>
  <si>
    <t>Secondary Type</t>
  </si>
  <si>
    <t>No. 2 Oil (gal)</t>
  </si>
  <si>
    <t>Propane (gal)</t>
  </si>
  <si>
    <t>Coal (tons)</t>
  </si>
  <si>
    <t>Use meter billings.  Combine the square footages that are covered with each meter. One meter per survey sheet.</t>
  </si>
  <si>
    <t>Total Electric Cost</t>
  </si>
  <si>
    <t>Steam (lbs.)</t>
  </si>
  <si>
    <t>Agency</t>
  </si>
  <si>
    <t>Lessor</t>
  </si>
  <si>
    <t>Leased Area</t>
  </si>
  <si>
    <t>Enter Total</t>
  </si>
  <si>
    <t>Due at Lease Renewal</t>
  </si>
  <si>
    <t>Meter or Account Number</t>
  </si>
  <si>
    <t>Utility Company/Energy Provider</t>
  </si>
  <si>
    <t>Type of Facility</t>
  </si>
  <si>
    <t>Leased Facilities</t>
  </si>
  <si>
    <t xml:space="preserve">The Consumption Survey will provide information that will be reflected in the Walk-Through Survey. </t>
  </si>
  <si>
    <t>Transfer A,B, or C to your Walk-Through Survey form.</t>
  </si>
  <si>
    <t>Lease #</t>
  </si>
  <si>
    <t>Facility Address</t>
  </si>
  <si>
    <t>(costs subject to revision)</t>
  </si>
  <si>
    <t>Month</t>
  </si>
  <si>
    <t>Year</t>
  </si>
  <si>
    <t>Your Energy Cost includes all charges totaled at the bottom of the bill.</t>
  </si>
  <si>
    <t>revised 1/10/03</t>
  </si>
  <si>
    <t>Instructions: Using information from the most recent complete year, fill in as many of the shaded boxes as your energy billl provides. All totals are automated. The Demand Charge appears on your bill only if your usage warrants installation of a demand meter.</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</si>
</sst>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_(* #,##0.000_);_(* \(#,##0.000\);_(* &quot;-&quot;??_);_(@_)"/>
    <numFmt numFmtId="168" formatCode="_(* #,##0.0000_);_(* \(#,##0.0000\);_(* &quot;-&quot;??_);_(@_)"/>
    <numFmt numFmtId="169" formatCode="_(* #,##0.00000_);_(* \(#,##0.00000\);_(* &quot;-&quot;??_);_(@_)"/>
    <numFmt numFmtId="170" formatCode="_(* #,##0.000000_);_(* \(#,##0.000000\);_(* &quot;-&quot;??_);_(@_)"/>
    <numFmt numFmtId="171" formatCode="_(* #,##0.0000000_);_(* \(#,##0.0000000\);_(* &quot;-&quot;??_);_(@_)"/>
    <numFmt numFmtId="172" formatCode="_(* #,##0.00000000_);_(* \(#,##0.00000000\);_(* &quot;-&quot;??_);_(@_)"/>
    <numFmt numFmtId="173" formatCode="_(* #,##0.000000000_);_(* \(#,##0.000000000\);_(* &quot;-&quot;??_);_(@_)"/>
    <numFmt numFmtId="174" formatCode="_(* #,##0.0000000000_);_(* \(#,##0.0000000000\);_(* &quot;-&quot;??_);_(@_)"/>
    <numFmt numFmtId="175" formatCode="_(* #,##0.00000000000_);_(* \(#,##0.00000000000\);_(* &quot;-&quot;??_);_(@_)"/>
    <numFmt numFmtId="176" formatCode="_(* #,##0.000000000000_);_(* \(#,##0.000000000000\);_(* &quot;-&quot;??_);_(@_)"/>
    <numFmt numFmtId="177" formatCode="#,##0.0"/>
    <numFmt numFmtId="178" formatCode="&quot;$&quot;#,##0.00"/>
    <numFmt numFmtId="179" formatCode="[$-409]dddd\,\ mmmm\ dd\,\ yyyy"/>
  </numFmts>
  <fonts count="20">
    <font>
      <sz val="10"/>
      <name val="Arial"/>
      <family val="0"/>
    </font>
    <font>
      <sz val="12"/>
      <name val="Times New Roman"/>
      <family val="1"/>
    </font>
    <font>
      <sz val="10"/>
      <name val="Times New Roman"/>
      <family val="1"/>
    </font>
    <font>
      <b/>
      <sz val="12"/>
      <name val="Times New Roman"/>
      <family val="1"/>
    </font>
    <font>
      <b/>
      <sz val="10"/>
      <name val="Times New Roman"/>
      <family val="1"/>
    </font>
    <font>
      <b/>
      <sz val="20"/>
      <name val="Times New Roman"/>
      <family val="1"/>
    </font>
    <font>
      <b/>
      <sz val="14"/>
      <name val="Times New Roman"/>
      <family val="1"/>
    </font>
    <font>
      <b/>
      <i/>
      <sz val="8"/>
      <name val="Times New Roman"/>
      <family val="1"/>
    </font>
    <font>
      <b/>
      <sz val="11"/>
      <name val="Times New Roman"/>
      <family val="1"/>
    </font>
    <font>
      <sz val="11"/>
      <name val="Times New Roman"/>
      <family val="1"/>
    </font>
    <font>
      <b/>
      <sz val="20"/>
      <color indexed="48"/>
      <name val="Times New Roman"/>
      <family val="1"/>
    </font>
    <font>
      <b/>
      <sz val="18"/>
      <color indexed="48"/>
      <name val="Times New Roman"/>
      <family val="1"/>
    </font>
    <font>
      <sz val="12"/>
      <color indexed="48"/>
      <name val="Times New Roman"/>
      <family val="1"/>
    </font>
    <font>
      <sz val="11"/>
      <name val="Arial"/>
      <family val="0"/>
    </font>
    <font>
      <b/>
      <sz val="10.5"/>
      <name val="Times New Roman"/>
      <family val="1"/>
    </font>
    <font>
      <b/>
      <i/>
      <sz val="12"/>
      <color indexed="10"/>
      <name val="Times New Roman"/>
      <family val="1"/>
    </font>
    <font>
      <b/>
      <i/>
      <sz val="14"/>
      <color indexed="10"/>
      <name val="Times New Roman"/>
      <family val="1"/>
    </font>
    <font>
      <sz val="9"/>
      <name val="Arial"/>
      <family val="2"/>
    </font>
    <font>
      <i/>
      <sz val="10"/>
      <name val="Times New Roman"/>
      <family val="1"/>
    </font>
    <font>
      <sz val="8"/>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3">
    <border>
      <left/>
      <right/>
      <top/>
      <bottom/>
      <diagonal/>
    </border>
    <border>
      <left style="thin"/>
      <right style="thin"/>
      <top style="medium"/>
      <bottom style="thin"/>
    </border>
    <border>
      <left style="thin"/>
      <right style="thin"/>
      <top style="thin"/>
      <bottom style="thin"/>
    </border>
    <border>
      <left style="medium"/>
      <right>
        <color indexed="63"/>
      </right>
      <top style="medium"/>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color indexed="63"/>
      </top>
      <bottom style="medium"/>
    </border>
    <border>
      <left style="thin"/>
      <right style="thin"/>
      <top style="thin"/>
      <bottom style="medium"/>
    </border>
    <border>
      <left>
        <color indexed="63"/>
      </left>
      <right style="thin"/>
      <top style="medium"/>
      <bottom style="medium"/>
    </border>
    <border>
      <left style="thin"/>
      <right style="double"/>
      <top style="medium"/>
      <bottom style="medium"/>
    </border>
    <border>
      <left style="thin"/>
      <right style="thin"/>
      <top style="thin"/>
      <bottom>
        <color indexed="63"/>
      </bottom>
    </border>
    <border>
      <left>
        <color indexed="63"/>
      </left>
      <right>
        <color indexed="63"/>
      </right>
      <top style="thin"/>
      <bottom style="thin"/>
    </border>
    <border>
      <left style="thin"/>
      <right style="double"/>
      <top style="medium"/>
      <bottom style="thin"/>
    </border>
    <border>
      <left style="thin"/>
      <right style="double"/>
      <top style="thin"/>
      <bottom style="thin"/>
    </border>
    <border>
      <left style="thin"/>
      <right style="double"/>
      <top style="thin"/>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double"/>
      <top>
        <color indexed="63"/>
      </top>
      <bottom>
        <color indexed="63"/>
      </bottom>
    </border>
    <border>
      <left style="thin"/>
      <right style="thick"/>
      <top style="medium"/>
      <bottom style="thin"/>
    </border>
    <border>
      <left style="thin"/>
      <right style="thick"/>
      <top style="thin"/>
      <bottom style="thin"/>
    </border>
    <border>
      <left style="thin"/>
      <right style="thick"/>
      <top style="thin"/>
      <bottom>
        <color indexed="63"/>
      </bottom>
    </border>
    <border>
      <left style="thin"/>
      <right style="thick"/>
      <top style="medium"/>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0" xfId="0" applyAlignment="1" applyProtection="1">
      <alignment/>
      <protection hidden="1"/>
    </xf>
    <xf numFmtId="0" fontId="2" fillId="0" borderId="0" xfId="0" applyFont="1" applyAlignment="1">
      <alignment/>
    </xf>
    <xf numFmtId="0" fontId="2" fillId="0" borderId="0" xfId="0" applyFont="1" applyBorder="1" applyAlignment="1">
      <alignment/>
    </xf>
    <xf numFmtId="165" fontId="2" fillId="0" borderId="1" xfId="15" applyNumberFormat="1" applyFont="1" applyBorder="1" applyAlignment="1">
      <alignment/>
    </xf>
    <xf numFmtId="165" fontId="2" fillId="0" borderId="2" xfId="15" applyNumberFormat="1" applyFont="1" applyBorder="1" applyAlignment="1">
      <alignment/>
    </xf>
    <xf numFmtId="0" fontId="4" fillId="0" borderId="3" xfId="0" applyFont="1" applyBorder="1" applyAlignment="1">
      <alignment/>
    </xf>
    <xf numFmtId="0" fontId="2" fillId="0" borderId="4" xfId="0" applyFont="1" applyBorder="1" applyAlignment="1">
      <alignment/>
    </xf>
    <xf numFmtId="165" fontId="2" fillId="0" borderId="5" xfId="15" applyNumberFormat="1" applyFont="1" applyBorder="1" applyAlignment="1">
      <alignment/>
    </xf>
    <xf numFmtId="44" fontId="2" fillId="0" borderId="5" xfId="17" applyFont="1" applyBorder="1" applyAlignment="1">
      <alignment/>
    </xf>
    <xf numFmtId="0" fontId="2" fillId="0" borderId="5" xfId="0" applyFont="1" applyBorder="1" applyAlignment="1">
      <alignment/>
    </xf>
    <xf numFmtId="44" fontId="2" fillId="0" borderId="6" xfId="17" applyFont="1" applyBorder="1" applyAlignment="1">
      <alignment/>
    </xf>
    <xf numFmtId="165" fontId="2" fillId="0" borderId="7" xfId="15" applyNumberFormat="1" applyFont="1" applyBorder="1" applyAlignment="1">
      <alignment horizontal="right"/>
    </xf>
    <xf numFmtId="0" fontId="5" fillId="0" borderId="0" xfId="0" applyFont="1" applyAlignment="1">
      <alignment horizontal="center"/>
    </xf>
    <xf numFmtId="165" fontId="0" fillId="0" borderId="0" xfId="15" applyNumberFormat="1" applyAlignment="1" applyProtection="1">
      <alignment/>
      <protection hidden="1"/>
    </xf>
    <xf numFmtId="165" fontId="0" fillId="0" borderId="0" xfId="15" applyNumberFormat="1" applyAlignment="1">
      <alignment/>
    </xf>
    <xf numFmtId="0" fontId="4" fillId="0" borderId="5" xfId="0" applyFont="1" applyBorder="1" applyAlignment="1">
      <alignment horizontal="center"/>
    </xf>
    <xf numFmtId="0" fontId="11" fillId="0" borderId="0" xfId="0" applyFont="1" applyAlignment="1">
      <alignment horizontal="center"/>
    </xf>
    <xf numFmtId="165" fontId="2" fillId="0" borderId="8" xfId="15" applyNumberFormat="1" applyFont="1" applyBorder="1" applyAlignment="1">
      <alignment/>
    </xf>
    <xf numFmtId="165" fontId="2" fillId="0" borderId="9" xfId="15" applyNumberFormat="1" applyFont="1" applyBorder="1" applyAlignment="1">
      <alignment/>
    </xf>
    <xf numFmtId="0" fontId="4" fillId="2" borderId="5" xfId="0" applyFont="1" applyFill="1" applyBorder="1" applyAlignment="1">
      <alignment horizontal="center"/>
    </xf>
    <xf numFmtId="0" fontId="4" fillId="0" borderId="0" xfId="0" applyFont="1" applyBorder="1" applyAlignment="1">
      <alignment/>
    </xf>
    <xf numFmtId="165" fontId="2" fillId="0" borderId="0" xfId="15" applyNumberFormat="1" applyFont="1" applyBorder="1" applyAlignment="1">
      <alignment/>
    </xf>
    <xf numFmtId="44" fontId="2" fillId="0" borderId="0" xfId="17" applyFont="1" applyBorder="1" applyAlignment="1">
      <alignment/>
    </xf>
    <xf numFmtId="165" fontId="2" fillId="0" borderId="10" xfId="15" applyNumberFormat="1" applyFont="1" applyBorder="1" applyAlignment="1">
      <alignment/>
    </xf>
    <xf numFmtId="0" fontId="4" fillId="2" borderId="11" xfId="0" applyFont="1" applyFill="1" applyBorder="1" applyAlignment="1">
      <alignment horizontal="center"/>
    </xf>
    <xf numFmtId="44" fontId="2" fillId="0" borderId="11" xfId="17" applyFont="1" applyBorder="1" applyAlignment="1">
      <alignment/>
    </xf>
    <xf numFmtId="0" fontId="4" fillId="2" borderId="10" xfId="0" applyFont="1" applyFill="1" applyBorder="1" applyAlignment="1">
      <alignment horizontal="center"/>
    </xf>
    <xf numFmtId="0" fontId="4" fillId="2" borderId="6" xfId="0" applyFont="1" applyFill="1" applyBorder="1" applyAlignment="1">
      <alignment horizontal="center"/>
    </xf>
    <xf numFmtId="0" fontId="2" fillId="2" borderId="1" xfId="0" applyFont="1" applyFill="1" applyBorder="1" applyAlignment="1" applyProtection="1">
      <alignment/>
      <protection locked="0"/>
    </xf>
    <xf numFmtId="0" fontId="2" fillId="2" borderId="2" xfId="0" applyFont="1" applyFill="1" applyBorder="1" applyAlignment="1" applyProtection="1">
      <alignment/>
      <protection locked="0"/>
    </xf>
    <xf numFmtId="0" fontId="2" fillId="2" borderId="12" xfId="0" applyFont="1" applyFill="1" applyBorder="1" applyAlignment="1" applyProtection="1">
      <alignment/>
      <protection locked="0"/>
    </xf>
    <xf numFmtId="0" fontId="9" fillId="0" borderId="7" xfId="0" applyFont="1" applyBorder="1" applyAlignment="1" applyProtection="1">
      <alignment/>
      <protection locked="0"/>
    </xf>
    <xf numFmtId="0" fontId="9" fillId="0" borderId="0" xfId="0" applyFont="1" applyAlignment="1" applyProtection="1">
      <alignment/>
      <protection locked="0"/>
    </xf>
    <xf numFmtId="0" fontId="9" fillId="0" borderId="0" xfId="0" applyFont="1" applyBorder="1" applyAlignment="1" applyProtection="1">
      <alignment/>
      <protection locked="0"/>
    </xf>
    <xf numFmtId="0" fontId="1" fillId="0" borderId="7" xfId="0" applyFont="1" applyBorder="1" applyAlignment="1" applyProtection="1">
      <alignment/>
      <protection locked="0"/>
    </xf>
    <xf numFmtId="0" fontId="0" fillId="0" borderId="0" xfId="0" applyAlignment="1" applyProtection="1">
      <alignment/>
      <protection locked="0"/>
    </xf>
    <xf numFmtId="0" fontId="2" fillId="0" borderId="0" xfId="0" applyFont="1" applyBorder="1" applyAlignment="1" applyProtection="1">
      <alignment/>
      <protection locked="0"/>
    </xf>
    <xf numFmtId="0" fontId="9" fillId="0" borderId="13" xfId="0" applyFont="1" applyBorder="1" applyAlignment="1" applyProtection="1">
      <alignment/>
      <protection locked="0"/>
    </xf>
    <xf numFmtId="0" fontId="9" fillId="0" borderId="7" xfId="0" applyFont="1" applyBorder="1" applyAlignment="1" applyProtection="1">
      <alignment horizontal="center"/>
      <protection locked="0"/>
    </xf>
    <xf numFmtId="0" fontId="2" fillId="0" borderId="7" xfId="0" applyFont="1" applyBorder="1" applyAlignment="1" applyProtection="1">
      <alignment/>
      <protection locked="0"/>
    </xf>
    <xf numFmtId="0" fontId="9" fillId="0" borderId="0" xfId="0" applyFont="1" applyBorder="1" applyAlignment="1" applyProtection="1">
      <alignment horizontal="center"/>
      <protection locked="0"/>
    </xf>
    <xf numFmtId="0" fontId="9" fillId="0" borderId="0" xfId="0" applyFont="1" applyFill="1" applyBorder="1" applyAlignment="1" applyProtection="1">
      <alignment/>
      <protection locked="0"/>
    </xf>
    <xf numFmtId="0" fontId="1" fillId="0" borderId="0" xfId="0" applyFont="1" applyBorder="1" applyAlignment="1" applyProtection="1">
      <alignment/>
      <protection locked="0"/>
    </xf>
    <xf numFmtId="0" fontId="2"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right"/>
      <protection locked="0"/>
    </xf>
    <xf numFmtId="0" fontId="1" fillId="2" borderId="2" xfId="0" applyFont="1" applyFill="1" applyBorder="1" applyAlignment="1" applyProtection="1">
      <alignment/>
      <protection locked="0"/>
    </xf>
    <xf numFmtId="0" fontId="12" fillId="0" borderId="0" xfId="0" applyFont="1" applyBorder="1" applyAlignment="1" applyProtection="1">
      <alignment/>
      <protection locked="0"/>
    </xf>
    <xf numFmtId="0" fontId="16" fillId="0" borderId="0" xfId="0" applyFont="1" applyBorder="1" applyAlignment="1" applyProtection="1">
      <alignment/>
      <protection locked="0"/>
    </xf>
    <xf numFmtId="0" fontId="1" fillId="0" borderId="0" xfId="0" applyFont="1" applyBorder="1" applyAlignment="1" applyProtection="1">
      <alignment horizontal="left"/>
      <protection locked="0"/>
    </xf>
    <xf numFmtId="0" fontId="1" fillId="2" borderId="13" xfId="0" applyFont="1" applyFill="1" applyBorder="1" applyAlignment="1" applyProtection="1">
      <alignment/>
      <protection locked="0"/>
    </xf>
    <xf numFmtId="0" fontId="1" fillId="2" borderId="7" xfId="0" applyFont="1" applyFill="1" applyBorder="1" applyAlignment="1" applyProtection="1">
      <alignment/>
      <protection locked="0"/>
    </xf>
    <xf numFmtId="0" fontId="2" fillId="2" borderId="7" xfId="0" applyFont="1" applyFill="1" applyBorder="1" applyAlignment="1" applyProtection="1">
      <alignment/>
      <protection locked="0"/>
    </xf>
    <xf numFmtId="0" fontId="2" fillId="0" borderId="7" xfId="0" applyFont="1" applyBorder="1" applyAlignment="1" applyProtection="1">
      <alignment horizontal="center"/>
      <protection locked="0"/>
    </xf>
    <xf numFmtId="0" fontId="2" fillId="2" borderId="13" xfId="0" applyFont="1" applyFill="1" applyBorder="1" applyAlignment="1" applyProtection="1">
      <alignment/>
      <protection locked="0"/>
    </xf>
    <xf numFmtId="0" fontId="2" fillId="0" borderId="0" xfId="0" applyFont="1" applyAlignment="1" applyProtection="1">
      <alignment horizontal="right"/>
      <protection locked="0"/>
    </xf>
    <xf numFmtId="0" fontId="2" fillId="2" borderId="14" xfId="0" applyFont="1" applyFill="1" applyBorder="1" applyAlignment="1" applyProtection="1">
      <alignment/>
      <protection locked="0"/>
    </xf>
    <xf numFmtId="0" fontId="2" fillId="2" borderId="15" xfId="0" applyFont="1" applyFill="1" applyBorder="1" applyAlignment="1" applyProtection="1">
      <alignment/>
      <protection locked="0"/>
    </xf>
    <xf numFmtId="0" fontId="2" fillId="2" borderId="16" xfId="0" applyFont="1" applyFill="1" applyBorder="1" applyAlignment="1" applyProtection="1">
      <alignment/>
      <protection locked="0"/>
    </xf>
    <xf numFmtId="0" fontId="2" fillId="2" borderId="17" xfId="0" applyFont="1" applyFill="1" applyBorder="1" applyAlignment="1" applyProtection="1">
      <alignment/>
      <protection locked="0"/>
    </xf>
    <xf numFmtId="0" fontId="2" fillId="2" borderId="18" xfId="0" applyFont="1" applyFill="1" applyBorder="1" applyAlignment="1" applyProtection="1">
      <alignment/>
      <protection locked="0"/>
    </xf>
    <xf numFmtId="0" fontId="2" fillId="2" borderId="19" xfId="0" applyFont="1" applyFill="1" applyBorder="1" applyAlignment="1" applyProtection="1">
      <alignment/>
      <protection locked="0"/>
    </xf>
    <xf numFmtId="0" fontId="14" fillId="0" borderId="0" xfId="0" applyFont="1" applyAlignment="1" applyProtection="1">
      <alignment/>
      <protection locked="0"/>
    </xf>
    <xf numFmtId="0" fontId="7" fillId="0" borderId="0" xfId="0" applyFont="1" applyAlignment="1" applyProtection="1">
      <alignment/>
      <protection locked="0"/>
    </xf>
    <xf numFmtId="0" fontId="4" fillId="0" borderId="0" xfId="0" applyFont="1" applyAlignment="1" applyProtection="1">
      <alignment/>
      <protection locked="0"/>
    </xf>
    <xf numFmtId="0" fontId="3" fillId="0" borderId="7" xfId="0" applyFont="1" applyBorder="1" applyAlignment="1" applyProtection="1">
      <alignment/>
      <protection locked="0"/>
    </xf>
    <xf numFmtId="0" fontId="0" fillId="0" borderId="7" xfId="0" applyBorder="1" applyAlignment="1" applyProtection="1">
      <alignment/>
      <protection locked="0"/>
    </xf>
    <xf numFmtId="0" fontId="13" fillId="0" borderId="0" xfId="0" applyFont="1" applyAlignment="1" applyProtection="1">
      <alignment/>
      <protection locked="0"/>
    </xf>
    <xf numFmtId="0" fontId="1" fillId="0" borderId="0" xfId="0" applyFont="1" applyAlignment="1" applyProtection="1">
      <alignment horizontal="center"/>
      <protection locked="0"/>
    </xf>
    <xf numFmtId="0" fontId="0" fillId="0" borderId="0" xfId="0" applyFill="1" applyAlignment="1" applyProtection="1">
      <alignment/>
      <protection locked="0"/>
    </xf>
    <xf numFmtId="165" fontId="9" fillId="0" borderId="0" xfId="15" applyNumberFormat="1" applyFont="1" applyBorder="1" applyAlignment="1" applyProtection="1">
      <alignment horizontal="left"/>
      <protection locked="0"/>
    </xf>
    <xf numFmtId="9" fontId="1" fillId="0" borderId="0" xfId="19" applyFont="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Alignment="1" applyProtection="1">
      <alignment/>
      <protection locked="0"/>
    </xf>
    <xf numFmtId="0" fontId="16" fillId="0" borderId="0" xfId="0" applyFont="1" applyAlignment="1" applyProtection="1">
      <alignment/>
      <protection locked="0"/>
    </xf>
    <xf numFmtId="0" fontId="15" fillId="0" borderId="0" xfId="0" applyFont="1" applyAlignment="1" applyProtection="1">
      <alignment/>
      <protection locked="0"/>
    </xf>
    <xf numFmtId="0" fontId="0" fillId="0" borderId="0" xfId="0" applyFill="1" applyAlignment="1" applyProtection="1">
      <alignment horizontal="center"/>
      <protection locked="0"/>
    </xf>
    <xf numFmtId="0" fontId="2" fillId="0" borderId="20" xfId="0" applyFont="1" applyFill="1" applyBorder="1" applyAlignment="1" applyProtection="1">
      <alignment/>
      <protection locked="0"/>
    </xf>
    <xf numFmtId="0" fontId="2" fillId="0" borderId="21" xfId="0" applyFont="1" applyBorder="1" applyAlignment="1" applyProtection="1">
      <alignment/>
      <protection locked="0"/>
    </xf>
    <xf numFmtId="0" fontId="2" fillId="0" borderId="22" xfId="0" applyFont="1" applyFill="1" applyBorder="1" applyAlignment="1" applyProtection="1">
      <alignment/>
      <protection locked="0"/>
    </xf>
    <xf numFmtId="165" fontId="2" fillId="0" borderId="7" xfId="15" applyNumberFormat="1" applyFont="1" applyBorder="1" applyAlignment="1" applyProtection="1">
      <alignment/>
      <protection/>
    </xf>
    <xf numFmtId="44" fontId="0" fillId="0" borderId="7" xfId="0" applyNumberFormat="1" applyBorder="1" applyAlignment="1" applyProtection="1">
      <alignment/>
      <protection/>
    </xf>
    <xf numFmtId="0" fontId="4" fillId="0" borderId="7" xfId="0" applyFont="1" applyBorder="1" applyAlignment="1" applyProtection="1">
      <alignment/>
      <protection/>
    </xf>
    <xf numFmtId="0" fontId="4" fillId="0" borderId="0" xfId="0" applyFont="1" applyBorder="1" applyAlignment="1">
      <alignment horizontal="center"/>
    </xf>
    <xf numFmtId="43" fontId="2" fillId="0" borderId="0" xfId="15" applyFont="1" applyBorder="1" applyAlignment="1">
      <alignment/>
    </xf>
    <xf numFmtId="0" fontId="2" fillId="2" borderId="23" xfId="0" applyFont="1" applyFill="1" applyBorder="1" applyAlignment="1" applyProtection="1">
      <alignment/>
      <protection locked="0"/>
    </xf>
    <xf numFmtId="0" fontId="2" fillId="2" borderId="24" xfId="0" applyFont="1" applyFill="1" applyBorder="1" applyAlignment="1" applyProtection="1">
      <alignment/>
      <protection locked="0"/>
    </xf>
    <xf numFmtId="0" fontId="2" fillId="2" borderId="25" xfId="0" applyFont="1" applyFill="1" applyBorder="1" applyAlignment="1" applyProtection="1">
      <alignment/>
      <protection locked="0"/>
    </xf>
    <xf numFmtId="44" fontId="2" fillId="0" borderId="26" xfId="17" applyFont="1" applyBorder="1" applyAlignment="1">
      <alignment/>
    </xf>
    <xf numFmtId="0" fontId="9" fillId="0" borderId="0" xfId="0" applyFont="1" applyBorder="1" applyAlignment="1" applyProtection="1">
      <alignment horizontal="right"/>
      <protection locked="0"/>
    </xf>
    <xf numFmtId="0" fontId="1" fillId="0" borderId="0" xfId="0" applyFont="1" applyBorder="1" applyAlignment="1" applyProtection="1">
      <alignment horizontal="right"/>
      <protection locked="0"/>
    </xf>
    <xf numFmtId="0" fontId="17" fillId="0" borderId="0" xfId="0" applyFont="1" applyAlignment="1">
      <alignment horizontal="right"/>
    </xf>
    <xf numFmtId="0" fontId="10" fillId="0" borderId="0" xfId="0" applyFont="1" applyAlignment="1">
      <alignment horizontal="center"/>
    </xf>
    <xf numFmtId="0" fontId="8" fillId="0" borderId="0" xfId="0" applyFont="1" applyAlignment="1">
      <alignment horizontal="center"/>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4" fillId="2" borderId="26" xfId="0" applyFont="1" applyFill="1" applyBorder="1" applyAlignment="1">
      <alignment horizontal="center"/>
    </xf>
    <xf numFmtId="0" fontId="4" fillId="2" borderId="27" xfId="0" applyFont="1" applyFill="1" applyBorder="1" applyAlignment="1">
      <alignment horizontal="center"/>
    </xf>
    <xf numFmtId="0" fontId="2" fillId="2" borderId="28" xfId="0" applyFont="1" applyFill="1" applyBorder="1" applyAlignment="1">
      <alignment/>
    </xf>
    <xf numFmtId="0" fontId="18" fillId="2" borderId="1" xfId="0" applyFont="1" applyFill="1" applyBorder="1" applyAlignment="1">
      <alignment horizontal="center"/>
    </xf>
    <xf numFmtId="0" fontId="2" fillId="2" borderId="29" xfId="0" applyFont="1" applyFill="1" applyBorder="1" applyAlignment="1">
      <alignment/>
    </xf>
    <xf numFmtId="0" fontId="2" fillId="2" borderId="30" xfId="0" applyFont="1" applyFill="1" applyBorder="1" applyAlignment="1">
      <alignment horizontal="center"/>
    </xf>
    <xf numFmtId="0" fontId="2" fillId="2" borderId="0" xfId="0" applyFont="1" applyFill="1" applyAlignment="1">
      <alignment horizontal="center"/>
    </xf>
    <xf numFmtId="0" fontId="2" fillId="2" borderId="2" xfId="0" applyFont="1" applyFill="1" applyBorder="1" applyAlignment="1">
      <alignment horizontal="center"/>
    </xf>
    <xf numFmtId="0" fontId="2" fillId="2" borderId="31" xfId="0" applyFont="1" applyFill="1" applyBorder="1" applyAlignment="1">
      <alignment/>
    </xf>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32" xfId="0" applyFont="1" applyFill="1" applyBorder="1" applyAlignment="1">
      <alignment/>
    </xf>
    <xf numFmtId="0" fontId="6" fillId="3" borderId="0" xfId="0" applyFont="1" applyFill="1" applyAlignment="1">
      <alignment/>
    </xf>
    <xf numFmtId="0" fontId="2" fillId="3" borderId="0" xfId="0" applyFont="1" applyFill="1" applyAlignment="1">
      <alignment/>
    </xf>
    <xf numFmtId="0" fontId="6" fillId="3" borderId="0" xfId="0" applyFont="1" applyFill="1" applyAlignment="1" applyProtection="1">
      <alignment/>
      <protection locked="0"/>
    </xf>
    <xf numFmtId="0" fontId="2" fillId="3" borderId="0" xfId="0" applyFont="1" applyFill="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xdr:colOff>
      <xdr:row>66</xdr:row>
      <xdr:rowOff>9525</xdr:rowOff>
    </xdr:from>
    <xdr:to>
      <xdr:col>4</xdr:col>
      <xdr:colOff>781050</xdr:colOff>
      <xdr:row>66</xdr:row>
      <xdr:rowOff>200025</xdr:rowOff>
    </xdr:to>
    <xdr:pic>
      <xdr:nvPicPr>
        <xdr:cNvPr id="1" name="CheckBox1"/>
        <xdr:cNvPicPr preferRelativeResize="1">
          <a:picLocks noChangeAspect="1"/>
        </xdr:cNvPicPr>
      </xdr:nvPicPr>
      <xdr:blipFill>
        <a:blip r:embed="rId1"/>
        <a:stretch>
          <a:fillRect/>
        </a:stretch>
      </xdr:blipFill>
      <xdr:spPr>
        <a:xfrm>
          <a:off x="3076575" y="12134850"/>
          <a:ext cx="771525" cy="190500"/>
        </a:xfrm>
        <a:prstGeom prst="rect">
          <a:avLst/>
        </a:prstGeom>
        <a:noFill/>
        <a:ln w="9525" cmpd="sng">
          <a:noFill/>
        </a:ln>
      </xdr:spPr>
    </xdr:pic>
    <xdr:clientData/>
  </xdr:twoCellAnchor>
  <xdr:twoCellAnchor editAs="oneCell">
    <xdr:from>
      <xdr:col>4</xdr:col>
      <xdr:colOff>9525</xdr:colOff>
      <xdr:row>67</xdr:row>
      <xdr:rowOff>9525</xdr:rowOff>
    </xdr:from>
    <xdr:to>
      <xdr:col>4</xdr:col>
      <xdr:colOff>781050</xdr:colOff>
      <xdr:row>67</xdr:row>
      <xdr:rowOff>200025</xdr:rowOff>
    </xdr:to>
    <xdr:pic>
      <xdr:nvPicPr>
        <xdr:cNvPr id="2" name="CheckBox2"/>
        <xdr:cNvPicPr preferRelativeResize="1">
          <a:picLocks noChangeAspect="1"/>
        </xdr:cNvPicPr>
      </xdr:nvPicPr>
      <xdr:blipFill>
        <a:blip r:embed="rId2"/>
        <a:stretch>
          <a:fillRect/>
        </a:stretch>
      </xdr:blipFill>
      <xdr:spPr>
        <a:xfrm>
          <a:off x="3076575" y="12334875"/>
          <a:ext cx="771525" cy="190500"/>
        </a:xfrm>
        <a:prstGeom prst="rect">
          <a:avLst/>
        </a:prstGeom>
        <a:noFill/>
        <a:ln w="9525" cmpd="sng">
          <a:noFill/>
        </a:ln>
      </xdr:spPr>
    </xdr:pic>
    <xdr:clientData/>
  </xdr:twoCellAnchor>
  <xdr:twoCellAnchor editAs="oneCell">
    <xdr:from>
      <xdr:col>4</xdr:col>
      <xdr:colOff>9525</xdr:colOff>
      <xdr:row>68</xdr:row>
      <xdr:rowOff>9525</xdr:rowOff>
    </xdr:from>
    <xdr:to>
      <xdr:col>4</xdr:col>
      <xdr:colOff>781050</xdr:colOff>
      <xdr:row>68</xdr:row>
      <xdr:rowOff>200025</xdr:rowOff>
    </xdr:to>
    <xdr:pic>
      <xdr:nvPicPr>
        <xdr:cNvPr id="3" name="CheckBox3"/>
        <xdr:cNvPicPr preferRelativeResize="1">
          <a:picLocks noChangeAspect="1"/>
        </xdr:cNvPicPr>
      </xdr:nvPicPr>
      <xdr:blipFill>
        <a:blip r:embed="rId3"/>
        <a:stretch>
          <a:fillRect/>
        </a:stretch>
      </xdr:blipFill>
      <xdr:spPr>
        <a:xfrm>
          <a:off x="3076575" y="12534900"/>
          <a:ext cx="771525" cy="190500"/>
        </a:xfrm>
        <a:prstGeom prst="rect">
          <a:avLst/>
        </a:prstGeom>
        <a:noFill/>
        <a:ln w="9525" cmpd="sng">
          <a:noFill/>
        </a:ln>
      </xdr:spPr>
    </xdr:pic>
    <xdr:clientData/>
  </xdr:twoCellAnchor>
  <xdr:twoCellAnchor editAs="oneCell">
    <xdr:from>
      <xdr:col>4</xdr:col>
      <xdr:colOff>0</xdr:colOff>
      <xdr:row>18</xdr:row>
      <xdr:rowOff>0</xdr:rowOff>
    </xdr:from>
    <xdr:to>
      <xdr:col>4</xdr:col>
      <xdr:colOff>790575</xdr:colOff>
      <xdr:row>19</xdr:row>
      <xdr:rowOff>19050</xdr:rowOff>
    </xdr:to>
    <xdr:pic>
      <xdr:nvPicPr>
        <xdr:cNvPr id="4" name="CheckBox4"/>
        <xdr:cNvPicPr preferRelativeResize="1">
          <a:picLocks noChangeAspect="1"/>
        </xdr:cNvPicPr>
      </xdr:nvPicPr>
      <xdr:blipFill>
        <a:blip r:embed="rId4"/>
        <a:stretch>
          <a:fillRect/>
        </a:stretch>
      </xdr:blipFill>
      <xdr:spPr>
        <a:xfrm>
          <a:off x="3067050" y="4000500"/>
          <a:ext cx="790575" cy="180975"/>
        </a:xfrm>
        <a:prstGeom prst="rect">
          <a:avLst/>
        </a:prstGeom>
        <a:noFill/>
        <a:ln w="9525" cmpd="sng">
          <a:noFill/>
        </a:ln>
      </xdr:spPr>
    </xdr:pic>
    <xdr:clientData/>
  </xdr:twoCellAnchor>
  <xdr:twoCellAnchor editAs="oneCell">
    <xdr:from>
      <xdr:col>6</xdr:col>
      <xdr:colOff>9525</xdr:colOff>
      <xdr:row>18</xdr:row>
      <xdr:rowOff>0</xdr:rowOff>
    </xdr:from>
    <xdr:to>
      <xdr:col>7</xdr:col>
      <xdr:colOff>9525</xdr:colOff>
      <xdr:row>19</xdr:row>
      <xdr:rowOff>19050</xdr:rowOff>
    </xdr:to>
    <xdr:pic>
      <xdr:nvPicPr>
        <xdr:cNvPr id="5" name="CheckBox5"/>
        <xdr:cNvPicPr preferRelativeResize="1">
          <a:picLocks noChangeAspect="1"/>
        </xdr:cNvPicPr>
      </xdr:nvPicPr>
      <xdr:blipFill>
        <a:blip r:embed="rId5"/>
        <a:stretch>
          <a:fillRect/>
        </a:stretch>
      </xdr:blipFill>
      <xdr:spPr>
        <a:xfrm>
          <a:off x="5314950" y="4000500"/>
          <a:ext cx="95250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76"/>
  <sheetViews>
    <sheetView tabSelected="1" zoomScale="75" zoomScaleNormal="75" zoomScaleSheetLayoutView="100" workbookViewId="0" topLeftCell="A1">
      <selection activeCell="A13" sqref="A13"/>
    </sheetView>
  </sheetViews>
  <sheetFormatPr defaultColWidth="9.140625" defaultRowHeight="12.75"/>
  <cols>
    <col min="2" max="2" width="11.00390625" style="0" customWidth="1"/>
    <col min="3" max="3" width="11.57421875" style="0" customWidth="1"/>
    <col min="4" max="4" width="14.28125" style="0" customWidth="1"/>
    <col min="5" max="5" width="18.8515625" style="0" customWidth="1"/>
    <col min="6" max="6" width="14.7109375" style="0" customWidth="1"/>
    <col min="7" max="7" width="14.28125" style="0" customWidth="1"/>
    <col min="8" max="8" width="20.57421875" style="0" customWidth="1"/>
    <col min="9" max="9" width="3.00390625" style="0" customWidth="1"/>
    <col min="10" max="10" width="8.8515625" style="0" hidden="1" customWidth="1"/>
    <col min="11" max="14" width="0" style="0" hidden="1" customWidth="1"/>
    <col min="15" max="15" width="11.28125" style="0" hidden="1" customWidth="1"/>
    <col min="16" max="16" width="0" style="0" hidden="1" customWidth="1"/>
  </cols>
  <sheetData>
    <row r="1" spans="1:8" ht="25.5">
      <c r="A1" s="93" t="s">
        <v>31</v>
      </c>
      <c r="B1" s="93"/>
      <c r="C1" s="93"/>
      <c r="D1" s="93"/>
      <c r="E1" s="93"/>
      <c r="F1" s="93"/>
      <c r="G1" s="93"/>
      <c r="H1" s="93"/>
    </row>
    <row r="2" spans="1:8" ht="13.5" customHeight="1">
      <c r="A2" s="94" t="s">
        <v>70</v>
      </c>
      <c r="B2" s="94"/>
      <c r="C2" s="94"/>
      <c r="D2" s="94"/>
      <c r="E2" s="94"/>
      <c r="F2" s="94"/>
      <c r="G2" s="94"/>
      <c r="H2" s="94"/>
    </row>
    <row r="3" spans="1:8" ht="18" customHeight="1">
      <c r="A3" s="13"/>
      <c r="B3" s="13"/>
      <c r="C3" s="13"/>
      <c r="D3" s="13"/>
      <c r="E3" s="17" t="s">
        <v>66</v>
      </c>
      <c r="F3" s="13"/>
      <c r="G3" s="13"/>
      <c r="H3" s="13"/>
    </row>
    <row r="4" spans="1:8" s="36" customFormat="1" ht="19.5" customHeight="1">
      <c r="A4" s="32" t="s">
        <v>62</v>
      </c>
      <c r="B4" s="32"/>
      <c r="C4" s="32"/>
      <c r="D4" s="32"/>
      <c r="E4" s="32" t="s">
        <v>73</v>
      </c>
      <c r="F4" s="32"/>
      <c r="G4" s="35" t="s">
        <v>24</v>
      </c>
      <c r="H4" s="35"/>
    </row>
    <row r="5" spans="1:8" s="36" customFormat="1" ht="19.5" customHeight="1">
      <c r="A5" s="32" t="s">
        <v>42</v>
      </c>
      <c r="B5" s="32"/>
      <c r="C5" s="32"/>
      <c r="D5" s="32"/>
      <c r="E5" s="90" t="s">
        <v>63</v>
      </c>
      <c r="F5" s="32"/>
      <c r="G5" s="32"/>
      <c r="H5" s="40"/>
    </row>
    <row r="6" spans="1:8" s="36" customFormat="1" ht="19.5" customHeight="1">
      <c r="A6" s="38" t="s">
        <v>30</v>
      </c>
      <c r="B6" s="38"/>
      <c r="C6" s="38"/>
      <c r="D6" s="38"/>
      <c r="E6" s="32" t="s">
        <v>45</v>
      </c>
      <c r="F6" s="32"/>
      <c r="G6" s="39" t="s">
        <v>29</v>
      </c>
      <c r="H6" s="40"/>
    </row>
    <row r="7" spans="1:8" s="36" customFormat="1" ht="19.5" customHeight="1">
      <c r="A7" s="38" t="s">
        <v>74</v>
      </c>
      <c r="B7" s="38"/>
      <c r="C7" s="38"/>
      <c r="D7" s="38"/>
      <c r="E7" s="38"/>
      <c r="F7" s="38"/>
      <c r="G7" s="41"/>
      <c r="H7" s="37"/>
    </row>
    <row r="8" spans="1:8" s="36" customFormat="1" ht="15">
      <c r="A8" s="34"/>
      <c r="B8" s="34"/>
      <c r="C8" s="34"/>
      <c r="D8" s="34"/>
      <c r="E8" s="34"/>
      <c r="F8" s="34"/>
      <c r="G8" s="41"/>
      <c r="H8" s="37"/>
    </row>
    <row r="9" spans="1:8" s="36" customFormat="1" ht="15">
      <c r="A9" s="34" t="s">
        <v>59</v>
      </c>
      <c r="B9" s="34"/>
      <c r="C9" s="34"/>
      <c r="D9" s="34"/>
      <c r="E9" s="34"/>
      <c r="F9" s="34"/>
      <c r="G9" s="41"/>
      <c r="H9" s="37"/>
    </row>
    <row r="10" spans="1:8" s="36" customFormat="1" ht="15">
      <c r="A10" s="33" t="s">
        <v>71</v>
      </c>
      <c r="B10" s="34"/>
      <c r="C10" s="34"/>
      <c r="D10" s="34"/>
      <c r="E10" s="34"/>
      <c r="F10" s="34"/>
      <c r="G10" s="41"/>
      <c r="H10" s="37"/>
    </row>
    <row r="11" spans="1:8" s="36" customFormat="1" ht="15.75" customHeight="1">
      <c r="A11" s="34"/>
      <c r="B11" s="34"/>
      <c r="C11" s="42"/>
      <c r="D11" s="42"/>
      <c r="E11" s="34"/>
      <c r="H11" s="37"/>
    </row>
    <row r="12" spans="1:8" s="36" customFormat="1" ht="42.75" customHeight="1">
      <c r="A12" s="95" t="s">
        <v>80</v>
      </c>
      <c r="B12" s="95"/>
      <c r="C12" s="95"/>
      <c r="D12" s="95"/>
      <c r="E12" s="95"/>
      <c r="F12" s="95"/>
      <c r="G12" s="95"/>
      <c r="H12" s="95"/>
    </row>
    <row r="13" spans="1:8" s="98" customFormat="1" ht="17.25" customHeight="1">
      <c r="A13" s="96" t="s">
        <v>78</v>
      </c>
      <c r="B13" s="97"/>
      <c r="C13" s="96"/>
      <c r="D13" s="97"/>
      <c r="E13" s="96"/>
      <c r="H13" s="99"/>
    </row>
    <row r="14" spans="1:8" s="98" customFormat="1" ht="8.25" customHeight="1">
      <c r="A14" s="96"/>
      <c r="B14" s="97"/>
      <c r="C14" s="96"/>
      <c r="D14" s="97"/>
      <c r="E14" s="96"/>
      <c r="H14" s="99"/>
    </row>
    <row r="15" spans="1:8" s="36" customFormat="1" ht="12.75" customHeight="1">
      <c r="A15" s="43"/>
      <c r="B15" s="91" t="s">
        <v>64</v>
      </c>
      <c r="C15" s="47"/>
      <c r="D15" s="45" t="s">
        <v>5</v>
      </c>
      <c r="E15" s="46" t="s">
        <v>65</v>
      </c>
      <c r="F15" s="43" t="s">
        <v>43</v>
      </c>
      <c r="G15" s="47">
        <v>0</v>
      </c>
      <c r="H15" s="45" t="s">
        <v>5</v>
      </c>
    </row>
    <row r="16" spans="1:8" s="36" customFormat="1" ht="12.75" customHeight="1">
      <c r="A16" s="43"/>
      <c r="B16" s="91" t="s">
        <v>69</v>
      </c>
      <c r="C16" s="35"/>
      <c r="D16" s="40"/>
      <c r="E16" s="43"/>
      <c r="F16" s="43"/>
      <c r="G16" s="43"/>
      <c r="H16" s="45"/>
    </row>
    <row r="17" spans="1:8" s="36" customFormat="1" ht="12.75" customHeight="1">
      <c r="A17" s="48" t="s">
        <v>32</v>
      </c>
      <c r="B17" s="37"/>
      <c r="C17" s="43"/>
      <c r="D17" s="37"/>
      <c r="E17" s="43"/>
      <c r="F17" s="43"/>
      <c r="G17" s="43"/>
      <c r="H17" s="45"/>
    </row>
    <row r="18" spans="1:8" s="36" customFormat="1" ht="12.75" customHeight="1">
      <c r="A18" s="48" t="s">
        <v>34</v>
      </c>
      <c r="B18" s="37"/>
      <c r="C18" s="43"/>
      <c r="D18" s="37"/>
      <c r="E18" s="43"/>
      <c r="F18" s="43"/>
      <c r="G18" s="43"/>
      <c r="H18" s="45"/>
    </row>
    <row r="19" spans="1:8" s="36" customFormat="1" ht="12.75" customHeight="1">
      <c r="A19" s="48" t="s">
        <v>33</v>
      </c>
      <c r="B19" s="37"/>
      <c r="C19" s="43"/>
      <c r="D19" s="37"/>
      <c r="E19" s="43"/>
      <c r="F19" s="43"/>
      <c r="G19" s="43"/>
      <c r="H19" s="45"/>
    </row>
    <row r="20" spans="1:8" s="36" customFormat="1" ht="15.75">
      <c r="A20" s="43"/>
      <c r="B20" s="37"/>
      <c r="C20" s="43"/>
      <c r="D20" s="37"/>
      <c r="E20" s="43"/>
      <c r="F20" s="43"/>
      <c r="G20" s="43"/>
      <c r="H20" s="45"/>
    </row>
    <row r="21" spans="1:8" s="36" customFormat="1" ht="17.25" customHeight="1">
      <c r="A21" s="49" t="s">
        <v>46</v>
      </c>
      <c r="B21" s="37"/>
      <c r="C21" s="43"/>
      <c r="D21" s="50" t="s">
        <v>67</v>
      </c>
      <c r="F21" s="51"/>
      <c r="G21" s="43"/>
      <c r="H21" s="45"/>
    </row>
    <row r="22" spans="1:8" s="36" customFormat="1" ht="15.75">
      <c r="A22" s="43"/>
      <c r="B22" s="37"/>
      <c r="C22" s="43"/>
      <c r="D22" s="43" t="s">
        <v>68</v>
      </c>
      <c r="F22" s="52"/>
      <c r="G22" s="52"/>
      <c r="H22" s="45"/>
    </row>
    <row r="23" spans="1:8" ht="19.5" thickBot="1">
      <c r="A23" s="112" t="s">
        <v>0</v>
      </c>
      <c r="B23" s="113"/>
      <c r="C23" s="113"/>
      <c r="D23" s="2"/>
      <c r="E23" s="2"/>
      <c r="F23" s="2"/>
      <c r="G23" s="2"/>
      <c r="H23" s="2"/>
    </row>
    <row r="24" spans="1:8" ht="13.5" thickBot="1">
      <c r="A24" s="101" t="s">
        <v>76</v>
      </c>
      <c r="B24" s="20" t="s">
        <v>77</v>
      </c>
      <c r="C24" s="20" t="s">
        <v>1</v>
      </c>
      <c r="D24" s="16" t="s">
        <v>44</v>
      </c>
      <c r="E24" s="20" t="s">
        <v>60</v>
      </c>
      <c r="F24" s="20" t="s">
        <v>2</v>
      </c>
      <c r="G24" s="100" t="s">
        <v>3</v>
      </c>
      <c r="H24" s="84"/>
    </row>
    <row r="25" spans="1:8" ht="12.75">
      <c r="A25" s="104"/>
      <c r="B25" s="110"/>
      <c r="C25" s="29"/>
      <c r="D25" s="4">
        <f>(C25*3413)</f>
        <v>0</v>
      </c>
      <c r="E25" s="29"/>
      <c r="F25" s="29"/>
      <c r="G25" s="86"/>
      <c r="H25" s="85"/>
    </row>
    <row r="26" spans="1:8" ht="12.75">
      <c r="A26" s="104"/>
      <c r="B26" s="105"/>
      <c r="C26" s="30"/>
      <c r="D26" s="5">
        <f aca="true" t="shared" si="0" ref="D26:D36">(C26*3413)</f>
        <v>0</v>
      </c>
      <c r="E26" s="30"/>
      <c r="F26" s="30"/>
      <c r="G26" s="87"/>
      <c r="H26" s="85"/>
    </row>
    <row r="27" spans="1:8" ht="12.75">
      <c r="A27" s="104"/>
      <c r="B27" s="105"/>
      <c r="C27" s="30"/>
      <c r="D27" s="5">
        <f t="shared" si="0"/>
        <v>0</v>
      </c>
      <c r="E27" s="30"/>
      <c r="F27" s="30"/>
      <c r="G27" s="87"/>
      <c r="H27" s="85"/>
    </row>
    <row r="28" spans="1:8" ht="12.75">
      <c r="A28" s="104"/>
      <c r="B28" s="105"/>
      <c r="C28" s="30"/>
      <c r="D28" s="5">
        <f t="shared" si="0"/>
        <v>0</v>
      </c>
      <c r="E28" s="30"/>
      <c r="F28" s="30"/>
      <c r="G28" s="87"/>
      <c r="H28" s="85"/>
    </row>
    <row r="29" spans="1:8" ht="12.75">
      <c r="A29" s="108"/>
      <c r="B29" s="105"/>
      <c r="C29" s="30"/>
      <c r="D29" s="5">
        <f t="shared" si="0"/>
        <v>0</v>
      </c>
      <c r="E29" s="30"/>
      <c r="F29" s="30"/>
      <c r="G29" s="87"/>
      <c r="H29" s="85"/>
    </row>
    <row r="30" spans="1:8" ht="12.75">
      <c r="A30" s="104"/>
      <c r="B30" s="106"/>
      <c r="C30" s="30"/>
      <c r="D30" s="5">
        <f t="shared" si="0"/>
        <v>0</v>
      </c>
      <c r="E30" s="30"/>
      <c r="F30" s="30"/>
      <c r="G30" s="87"/>
      <c r="H30" s="85"/>
    </row>
    <row r="31" spans="1:8" ht="12.75">
      <c r="A31" s="111"/>
      <c r="B31" s="107"/>
      <c r="C31" s="30"/>
      <c r="D31" s="5">
        <f t="shared" si="0"/>
        <v>0</v>
      </c>
      <c r="E31" s="30"/>
      <c r="F31" s="30"/>
      <c r="G31" s="87"/>
      <c r="H31" s="85"/>
    </row>
    <row r="32" spans="1:8" ht="12.75">
      <c r="A32" s="104"/>
      <c r="B32" s="107"/>
      <c r="C32" s="30"/>
      <c r="D32" s="5">
        <f t="shared" si="0"/>
        <v>0</v>
      </c>
      <c r="E32" s="30"/>
      <c r="F32" s="30"/>
      <c r="G32" s="87"/>
      <c r="H32" s="85"/>
    </row>
    <row r="33" spans="1:8" ht="12.75">
      <c r="A33" s="104"/>
      <c r="B33" s="107"/>
      <c r="C33" s="30"/>
      <c r="D33" s="5">
        <f t="shared" si="0"/>
        <v>0</v>
      </c>
      <c r="E33" s="30"/>
      <c r="F33" s="30"/>
      <c r="G33" s="87"/>
      <c r="H33" s="85"/>
    </row>
    <row r="34" spans="1:8" ht="12.75">
      <c r="A34" s="104"/>
      <c r="B34" s="107"/>
      <c r="C34" s="30"/>
      <c r="D34" s="5">
        <f t="shared" si="0"/>
        <v>0</v>
      </c>
      <c r="E34" s="30"/>
      <c r="F34" s="30"/>
      <c r="G34" s="87"/>
      <c r="H34" s="85"/>
    </row>
    <row r="35" spans="1:8" ht="12.75">
      <c r="A35" s="104"/>
      <c r="B35" s="107"/>
      <c r="C35" s="30"/>
      <c r="D35" s="5">
        <f t="shared" si="0"/>
        <v>0</v>
      </c>
      <c r="E35" s="30"/>
      <c r="F35" s="30"/>
      <c r="G35" s="87"/>
      <c r="H35" s="85"/>
    </row>
    <row r="36" spans="1:8" ht="12.75" customHeight="1" thickBot="1">
      <c r="A36" s="104"/>
      <c r="B36" s="109"/>
      <c r="C36" s="31"/>
      <c r="D36" s="19">
        <f t="shared" si="0"/>
        <v>0</v>
      </c>
      <c r="E36" s="31"/>
      <c r="F36" s="31"/>
      <c r="G36" s="88"/>
      <c r="H36" s="85"/>
    </row>
    <row r="37" spans="1:8" ht="16.5" customHeight="1" thickBot="1">
      <c r="A37" s="6" t="s">
        <v>4</v>
      </c>
      <c r="B37" s="7"/>
      <c r="C37" s="8">
        <f>SUM(C25:C36)</f>
        <v>0</v>
      </c>
      <c r="D37" s="18">
        <f>SUM(D25:D36)</f>
        <v>0</v>
      </c>
      <c r="E37" s="9">
        <f>SUM(E25:E36)</f>
        <v>0</v>
      </c>
      <c r="F37" s="10">
        <f>SUM(F25:F36)</f>
        <v>0</v>
      </c>
      <c r="G37" s="89">
        <f>SUM(G25:G36)</f>
        <v>0</v>
      </c>
      <c r="H37" s="23"/>
    </row>
    <row r="38" spans="1:8" ht="16.5" customHeight="1">
      <c r="A38" s="21"/>
      <c r="B38" s="3"/>
      <c r="C38" s="22"/>
      <c r="D38" s="22"/>
      <c r="E38" s="23"/>
      <c r="F38" s="3"/>
      <c r="G38" s="23"/>
      <c r="H38" s="23"/>
    </row>
    <row r="39" spans="1:8" s="36" customFormat="1" ht="15.75" customHeight="1">
      <c r="A39" s="49" t="s">
        <v>47</v>
      </c>
      <c r="B39" s="44"/>
      <c r="C39" s="44"/>
      <c r="D39" s="44"/>
      <c r="E39" s="44"/>
      <c r="F39" s="44"/>
      <c r="G39" s="44"/>
      <c r="H39" s="44"/>
    </row>
    <row r="40" spans="1:8" s="36" customFormat="1" ht="18.75">
      <c r="A40" s="114" t="s">
        <v>6</v>
      </c>
      <c r="B40" s="115"/>
      <c r="C40" s="115"/>
      <c r="D40" s="44"/>
      <c r="E40" s="44"/>
      <c r="F40" s="44"/>
      <c r="G40" s="44"/>
      <c r="H40" s="44"/>
    </row>
    <row r="41" spans="1:8" s="36" customFormat="1" ht="12.75">
      <c r="A41" s="44" t="s">
        <v>54</v>
      </c>
      <c r="B41" s="44"/>
      <c r="C41" s="44" t="s">
        <v>51</v>
      </c>
      <c r="D41" s="44"/>
      <c r="E41" s="44" t="s">
        <v>11</v>
      </c>
      <c r="G41" s="44" t="s">
        <v>17</v>
      </c>
      <c r="H41" s="44" t="s">
        <v>16</v>
      </c>
    </row>
    <row r="42" spans="1:8" s="36" customFormat="1" ht="12.75">
      <c r="A42" s="44"/>
      <c r="B42" s="44"/>
      <c r="C42" s="44" t="s">
        <v>52</v>
      </c>
      <c r="D42" s="44"/>
      <c r="E42" s="44" t="s">
        <v>14</v>
      </c>
      <c r="G42" s="44" t="s">
        <v>15</v>
      </c>
      <c r="H42" s="44" t="s">
        <v>18</v>
      </c>
    </row>
    <row r="43" spans="1:8" s="36" customFormat="1" ht="3.75" customHeight="1">
      <c r="A43" s="40"/>
      <c r="B43" s="44"/>
      <c r="C43" s="40"/>
      <c r="D43" s="44"/>
      <c r="E43" s="40"/>
      <c r="F43" s="40"/>
      <c r="G43" s="40"/>
      <c r="H43" s="40"/>
    </row>
    <row r="44" spans="1:8" s="36" customFormat="1" ht="12.75">
      <c r="A44" s="44" t="s">
        <v>53</v>
      </c>
      <c r="B44" s="79"/>
      <c r="C44" s="53">
        <v>8</v>
      </c>
      <c r="D44" s="79"/>
      <c r="E44" s="78"/>
      <c r="F44" s="56" t="s">
        <v>55</v>
      </c>
      <c r="G44" s="53">
        <v>8</v>
      </c>
      <c r="H44" s="44"/>
    </row>
    <row r="45" spans="1:8" s="36" customFormat="1" ht="12.75">
      <c r="A45" s="44"/>
      <c r="B45" s="44"/>
      <c r="C45" s="54" t="str">
        <f>IF(C44=1,$L$50,IF(C44=2,$L$51,IF(C44=3,$L$52,IF(C44=4,$L$53,IF(C44=5,$L$54,IF(C44=6,$L$55,IF(C44=7,$L$56,IF(C44=8,$L$57,"out of range"))))))))</f>
        <v>N/A</v>
      </c>
      <c r="D45" s="44"/>
      <c r="E45" s="80"/>
      <c r="F45" s="56"/>
      <c r="G45" s="54" t="str">
        <f>IF(G44=1,$L$50,IF(G44=2,$L$51,IF(G44=3,$L$52,IF(G44=4,$L$53,IF(G44=5,$L$54,IF(G44=6,$L$55,IF(G44=7,$L$56,IF(G44=8,$L$57,"out of range"))))))))</f>
        <v>N/A</v>
      </c>
      <c r="H45" s="44"/>
    </row>
    <row r="46" spans="1:8" s="36" customFormat="1" ht="12.75">
      <c r="A46" s="44" t="s">
        <v>8</v>
      </c>
      <c r="B46" s="44"/>
      <c r="C46" s="55"/>
      <c r="D46" s="53"/>
      <c r="E46" s="80"/>
      <c r="F46" s="56" t="s">
        <v>8</v>
      </c>
      <c r="G46" s="55"/>
      <c r="H46" s="53"/>
    </row>
    <row r="47" spans="1:8" ht="6.75" customHeight="1" thickBot="1">
      <c r="A47" s="2"/>
      <c r="B47" s="2"/>
      <c r="C47" s="2"/>
      <c r="D47" s="2"/>
      <c r="E47" s="80"/>
      <c r="F47" s="2"/>
      <c r="G47" s="2"/>
      <c r="H47" s="2"/>
    </row>
    <row r="48" spans="1:8" ht="13.5" thickBot="1">
      <c r="A48" s="101" t="s">
        <v>76</v>
      </c>
      <c r="B48" s="20" t="s">
        <v>77</v>
      </c>
      <c r="C48" s="20" t="s">
        <v>7</v>
      </c>
      <c r="D48" s="16" t="s">
        <v>44</v>
      </c>
      <c r="E48" s="25" t="s">
        <v>10</v>
      </c>
      <c r="F48" s="27" t="s">
        <v>9</v>
      </c>
      <c r="G48" s="16" t="s">
        <v>44</v>
      </c>
      <c r="H48" s="28" t="s">
        <v>10</v>
      </c>
    </row>
    <row r="49" spans="1:8" ht="12.75">
      <c r="A49" s="102"/>
      <c r="B49" s="103"/>
      <c r="C49" s="29"/>
      <c r="D49" s="12">
        <f>IF($C$44=1,$O$50,IF($C$44=2,$O$51,IF($C$44=3,$O$52,IF($C$44=4,$O$53,IF($C$44=5,$O$54,IF($C$44=6,$O$55,IF($C$44=7,$O$56,IF($C$44=8,$O$57,0))))))))*C49</f>
        <v>0</v>
      </c>
      <c r="E49" s="57"/>
      <c r="F49" s="29"/>
      <c r="G49" s="12">
        <f>IF($G$44=1,$O$50,IF($G$44=2,$O$51,IF($G$44=3,$O$52,IF($G$44=4,$O$53,IF($G$44=5,$O$54,IF($G$44=6,$O$55,IF($G$44=7,$O$56,IF($G$44=8,$O$57,0))))))))*F49</f>
        <v>0</v>
      </c>
      <c r="H49" s="60"/>
    </row>
    <row r="50" spans="1:15" ht="12.75">
      <c r="A50" s="104"/>
      <c r="B50" s="105"/>
      <c r="C50" s="30"/>
      <c r="D50" s="12">
        <f>IF($C$44=1,$O$50,IF($C$44=2,$O$51,IF($C$44=3,$O$52,IF($C$44=4,$O$53,IF($C$44=5,$O$54,IF($C$44=6,$O$55,IF($C$44=7,$O$56,IF($C$44=8,$O$57,0))))))))*C50</f>
        <v>0</v>
      </c>
      <c r="E50" s="58"/>
      <c r="F50" s="30"/>
      <c r="G50" s="12">
        <f aca="true" t="shared" si="1" ref="G50:G60">IF($G$44=1,$O$50,IF($G$44=2,$O$51,IF($G$44=3,$O$52,IF($G$44=4,$O$53,IF($G$44=5,$O$54,IF($G$44=6,$O$55,IF($G$44=7,$O$56,IF($G$44=8,$O$57,0))))))))*F50</f>
        <v>0</v>
      </c>
      <c r="H50" s="61"/>
      <c r="L50" s="1" t="s">
        <v>12</v>
      </c>
      <c r="M50" s="1"/>
      <c r="N50" s="1"/>
      <c r="O50" s="14">
        <v>100000</v>
      </c>
    </row>
    <row r="51" spans="1:15" ht="12.75">
      <c r="A51" s="104"/>
      <c r="B51" s="105"/>
      <c r="C51" s="30"/>
      <c r="D51" s="12">
        <f aca="true" t="shared" si="2" ref="D51:D60">IF($C$44=1,$O$50,IF($C$44=2,$O$51,IF($C$44=3,$O$52,IF($C$44=4,$O$53,IF($C$44=5,$O$54,IF($C$44=6,$O$55,IF($C$44=7,$O$56,IF($C$44=8,$O$57,0))))))))*C51</f>
        <v>0</v>
      </c>
      <c r="E51" s="58"/>
      <c r="F51" s="30"/>
      <c r="G51" s="12">
        <f t="shared" si="1"/>
        <v>0</v>
      </c>
      <c r="H51" s="61"/>
      <c r="L51" s="1" t="s">
        <v>23</v>
      </c>
      <c r="M51" s="1"/>
      <c r="N51" s="1"/>
      <c r="O51" s="14">
        <v>1030</v>
      </c>
    </row>
    <row r="52" spans="1:15" ht="12.75">
      <c r="A52" s="104"/>
      <c r="B52" s="105"/>
      <c r="C52" s="30"/>
      <c r="D52" s="12">
        <f t="shared" si="2"/>
        <v>0</v>
      </c>
      <c r="E52" s="58"/>
      <c r="F52" s="30"/>
      <c r="G52" s="12">
        <f t="shared" si="1"/>
        <v>0</v>
      </c>
      <c r="H52" s="61"/>
      <c r="L52" t="s">
        <v>56</v>
      </c>
      <c r="O52" s="15">
        <v>138690</v>
      </c>
    </row>
    <row r="53" spans="1:15" ht="12.75">
      <c r="A53" s="104"/>
      <c r="B53" s="105"/>
      <c r="C53" s="30"/>
      <c r="D53" s="12">
        <f t="shared" si="2"/>
        <v>0</v>
      </c>
      <c r="E53" s="58"/>
      <c r="F53" s="30"/>
      <c r="G53" s="12">
        <f t="shared" si="1"/>
        <v>0</v>
      </c>
      <c r="H53" s="61"/>
      <c r="L53" t="s">
        <v>57</v>
      </c>
      <c r="O53" s="15">
        <v>95500</v>
      </c>
    </row>
    <row r="54" spans="1:15" ht="12.75">
      <c r="A54" s="104"/>
      <c r="B54" s="106"/>
      <c r="C54" s="30"/>
      <c r="D54" s="12">
        <f t="shared" si="2"/>
        <v>0</v>
      </c>
      <c r="E54" s="58"/>
      <c r="F54" s="30"/>
      <c r="G54" s="12">
        <f t="shared" si="1"/>
        <v>0</v>
      </c>
      <c r="H54" s="61"/>
      <c r="L54" s="1" t="s">
        <v>58</v>
      </c>
      <c r="M54" s="1"/>
      <c r="N54" s="1"/>
      <c r="O54" s="14">
        <v>24500000</v>
      </c>
    </row>
    <row r="55" spans="1:15" ht="12.75">
      <c r="A55" s="104"/>
      <c r="B55" s="107"/>
      <c r="C55" s="30"/>
      <c r="D55" s="12">
        <f t="shared" si="2"/>
        <v>0</v>
      </c>
      <c r="E55" s="58"/>
      <c r="F55" s="30"/>
      <c r="G55" s="12">
        <f t="shared" si="1"/>
        <v>0</v>
      </c>
      <c r="H55" s="61"/>
      <c r="L55" s="1" t="s">
        <v>13</v>
      </c>
      <c r="M55" s="1"/>
      <c r="N55" s="1"/>
      <c r="O55" s="14">
        <v>8600</v>
      </c>
    </row>
    <row r="56" spans="1:15" ht="12.75">
      <c r="A56" s="104"/>
      <c r="B56" s="107"/>
      <c r="C56" s="30"/>
      <c r="D56" s="12">
        <f t="shared" si="2"/>
        <v>0</v>
      </c>
      <c r="E56" s="58"/>
      <c r="F56" s="30"/>
      <c r="G56" s="12">
        <f t="shared" si="1"/>
        <v>0</v>
      </c>
      <c r="H56" s="61"/>
      <c r="L56" s="1" t="s">
        <v>61</v>
      </c>
      <c r="M56" s="1"/>
      <c r="N56" s="1"/>
      <c r="O56" s="14">
        <v>1390</v>
      </c>
    </row>
    <row r="57" spans="1:15" ht="12.75">
      <c r="A57" s="104"/>
      <c r="B57" s="107"/>
      <c r="C57" s="30"/>
      <c r="D57" s="12">
        <f t="shared" si="2"/>
        <v>0</v>
      </c>
      <c r="E57" s="58"/>
      <c r="F57" s="30"/>
      <c r="G57" s="12">
        <f t="shared" si="1"/>
        <v>0</v>
      </c>
      <c r="H57" s="61"/>
      <c r="L57" s="1" t="s">
        <v>19</v>
      </c>
      <c r="M57" s="1"/>
      <c r="N57" s="1"/>
      <c r="O57" s="14"/>
    </row>
    <row r="58" spans="1:8" ht="12.75">
      <c r="A58" s="104"/>
      <c r="B58" s="107"/>
      <c r="C58" s="30"/>
      <c r="D58" s="12">
        <f t="shared" si="2"/>
        <v>0</v>
      </c>
      <c r="E58" s="58"/>
      <c r="F58" s="30"/>
      <c r="G58" s="12">
        <f t="shared" si="1"/>
        <v>0</v>
      </c>
      <c r="H58" s="61"/>
    </row>
    <row r="59" spans="1:8" ht="12.75">
      <c r="A59" s="104"/>
      <c r="B59" s="107"/>
      <c r="C59" s="30"/>
      <c r="D59" s="12">
        <f t="shared" si="2"/>
        <v>0</v>
      </c>
      <c r="E59" s="58"/>
      <c r="F59" s="30"/>
      <c r="G59" s="12">
        <f t="shared" si="1"/>
        <v>0</v>
      </c>
      <c r="H59" s="61"/>
    </row>
    <row r="60" spans="1:8" ht="13.5" thickBot="1">
      <c r="A60" s="108"/>
      <c r="B60" s="109"/>
      <c r="C60" s="31"/>
      <c r="D60" s="12">
        <f t="shared" si="2"/>
        <v>0</v>
      </c>
      <c r="E60" s="59"/>
      <c r="F60" s="31"/>
      <c r="G60" s="12">
        <f t="shared" si="1"/>
        <v>0</v>
      </c>
      <c r="H60" s="62"/>
    </row>
    <row r="61" spans="1:8" ht="13.5" thickBot="1">
      <c r="A61" s="6" t="s">
        <v>4</v>
      </c>
      <c r="B61" s="7"/>
      <c r="C61" s="8">
        <f aca="true" t="shared" si="3" ref="C61:H61">SUM(C49:C60)</f>
        <v>0</v>
      </c>
      <c r="D61" s="8">
        <f t="shared" si="3"/>
        <v>0</v>
      </c>
      <c r="E61" s="26">
        <f t="shared" si="3"/>
        <v>0</v>
      </c>
      <c r="F61" s="24">
        <f t="shared" si="3"/>
        <v>0</v>
      </c>
      <c r="G61" s="8">
        <f t="shared" si="3"/>
        <v>0</v>
      </c>
      <c r="H61" s="11">
        <f t="shared" si="3"/>
        <v>0</v>
      </c>
    </row>
    <row r="62" spans="1:8" ht="3.75" customHeight="1">
      <c r="A62" s="2"/>
      <c r="B62" s="2"/>
      <c r="C62" s="2"/>
      <c r="D62" s="2"/>
      <c r="E62" s="2"/>
      <c r="F62" s="2"/>
      <c r="G62" s="2"/>
      <c r="H62" s="2"/>
    </row>
    <row r="63" spans="1:8" s="36" customFormat="1" ht="18.75">
      <c r="A63" s="114" t="s">
        <v>20</v>
      </c>
      <c r="B63" s="115"/>
      <c r="C63" s="115"/>
      <c r="D63" s="115"/>
      <c r="E63" s="44"/>
      <c r="F63" s="44"/>
      <c r="G63" s="44"/>
      <c r="H63" s="44"/>
    </row>
    <row r="64" spans="1:8" s="36" customFormat="1" ht="15.75">
      <c r="A64" s="63" t="s">
        <v>22</v>
      </c>
      <c r="B64" s="45"/>
      <c r="C64" s="45"/>
      <c r="D64" s="81" t="e">
        <f>(D61+G61+D37)/G15</f>
        <v>#DIV/0!</v>
      </c>
      <c r="E64" s="43" t="s">
        <v>21</v>
      </c>
      <c r="F64" s="45"/>
      <c r="G64" s="64" t="s">
        <v>25</v>
      </c>
      <c r="H64" s="82">
        <f>(E37+E61+H61)</f>
        <v>0</v>
      </c>
    </row>
    <row r="65" spans="1:8" s="36" customFormat="1" ht="15.75">
      <c r="A65" s="45"/>
      <c r="B65" s="45"/>
      <c r="C65" s="45"/>
      <c r="D65" s="45"/>
      <c r="E65" s="45"/>
      <c r="F65" s="45"/>
      <c r="H65" s="65" t="s">
        <v>26</v>
      </c>
    </row>
    <row r="66" spans="1:8" s="36" customFormat="1" ht="15.75">
      <c r="A66" s="35"/>
      <c r="B66" s="66" t="s">
        <v>35</v>
      </c>
      <c r="C66" s="67"/>
      <c r="D66" s="35"/>
      <c r="E66" s="35"/>
      <c r="F66" s="45"/>
      <c r="G66" s="64" t="s">
        <v>27</v>
      </c>
      <c r="H66" s="83" t="e">
        <f>(H64/G15)</f>
        <v>#DIV/0!</v>
      </c>
    </row>
    <row r="67" spans="1:8" s="36" customFormat="1" ht="15.75">
      <c r="A67" s="33" t="s">
        <v>41</v>
      </c>
      <c r="B67" s="68"/>
      <c r="C67" s="69" t="s">
        <v>36</v>
      </c>
      <c r="D67" s="68"/>
      <c r="E67" s="70"/>
      <c r="F67" s="45"/>
      <c r="G67" s="45"/>
      <c r="H67" s="65" t="s">
        <v>28</v>
      </c>
    </row>
    <row r="68" spans="1:8" s="36" customFormat="1" ht="15.75">
      <c r="A68" s="71" t="s">
        <v>39</v>
      </c>
      <c r="B68" s="45"/>
      <c r="C68" s="69" t="s">
        <v>37</v>
      </c>
      <c r="D68" s="72"/>
      <c r="E68" s="73"/>
      <c r="F68" s="45"/>
      <c r="G68" s="45"/>
      <c r="H68" s="45"/>
    </row>
    <row r="69" spans="1:8" s="36" customFormat="1" ht="15.75">
      <c r="A69" s="34" t="s">
        <v>40</v>
      </c>
      <c r="B69" s="45"/>
      <c r="C69" s="69" t="s">
        <v>38</v>
      </c>
      <c r="D69" s="45"/>
      <c r="E69" s="74"/>
      <c r="F69" s="45"/>
      <c r="G69" s="45"/>
      <c r="H69" s="45"/>
    </row>
    <row r="70" spans="1:8" s="36" customFormat="1" ht="15.75">
      <c r="A70" s="34"/>
      <c r="B70" s="45"/>
      <c r="C70" s="69" t="s">
        <v>75</v>
      </c>
      <c r="D70" s="45"/>
      <c r="E70" s="74"/>
      <c r="F70" s="45"/>
      <c r="G70" s="45"/>
      <c r="H70" s="45"/>
    </row>
    <row r="71" spans="1:8" s="36" customFormat="1" ht="19.5">
      <c r="A71" s="75" t="s">
        <v>48</v>
      </c>
      <c r="B71" s="36" t="s">
        <v>50</v>
      </c>
      <c r="G71" s="44"/>
      <c r="H71" s="44"/>
    </row>
    <row r="72" spans="1:8" s="36" customFormat="1" ht="15.75">
      <c r="A72" s="76"/>
      <c r="B72" s="36" t="s">
        <v>49</v>
      </c>
      <c r="G72" s="44"/>
      <c r="H72" s="44"/>
    </row>
    <row r="73" s="36" customFormat="1" ht="12.75">
      <c r="B73" s="36" t="s">
        <v>72</v>
      </c>
    </row>
    <row r="74" s="36" customFormat="1" ht="12.75">
      <c r="G74" s="77"/>
    </row>
    <row r="76" ht="12.75">
      <c r="F76" s="92" t="s">
        <v>79</v>
      </c>
    </row>
  </sheetData>
  <mergeCells count="3">
    <mergeCell ref="A1:H1"/>
    <mergeCell ref="A2:H2"/>
    <mergeCell ref="A12:H12"/>
  </mergeCells>
  <printOptions horizontalCentered="1"/>
  <pageMargins left="0.5" right="0.49" top="0.5" bottom="0.57" header="0.5" footer="0.25"/>
  <pageSetup fitToHeight="1" fitToWidth="1" horizontalDpi="600" verticalDpi="600" orientation="portrait" scale="67" r:id="rId2"/>
  <headerFooter alignWithMargins="0">
    <oddFooter>&amp;Rrevised &amp;D</oddFooter>
  </headerFooter>
  <colBreaks count="1" manualBreakCount="1">
    <brk id="8"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Wigfield</dc:creator>
  <cp:keywords/>
  <dc:description/>
  <cp:lastModifiedBy>Catherine Fahoum</cp:lastModifiedBy>
  <cp:lastPrinted>2003-01-10T19:28:18Z</cp:lastPrinted>
  <dcterms:created xsi:type="dcterms:W3CDTF">1998-07-14T19:45:45Z</dcterms:created>
  <dcterms:modified xsi:type="dcterms:W3CDTF">2003-01-10T19:29:41Z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1020699716</vt:i4>
  </property>
  <property fmtid="{D5CDD505-2E9C-101B-9397-08002B2CF9AE}" pid="4" name="_EmailSubje">
    <vt:lpwstr>forms directory and website</vt:lpwstr>
  </property>
  <property fmtid="{D5CDD505-2E9C-101B-9397-08002B2CF9AE}" pid="5" name="_AuthorEma">
    <vt:lpwstr>Cfahoum@GA.WA.GOV</vt:lpwstr>
  </property>
  <property fmtid="{D5CDD505-2E9C-101B-9397-08002B2CF9AE}" pid="6" name="_AuthorEmailDisplayNa">
    <vt:lpwstr>Fahoum, Catherine (GA)</vt:lpwstr>
  </property>
  <property fmtid="{D5CDD505-2E9C-101B-9397-08002B2CF9AE}" pid="7" name="_dlc_Doc">
    <vt:lpwstr>EWUPACEUPKES-46-577</vt:lpwstr>
  </property>
  <property fmtid="{D5CDD505-2E9C-101B-9397-08002B2CF9AE}" pid="8" name="_dlc_DocIdItemGu">
    <vt:lpwstr>d6da88f1-e2dd-46c4-8bd9-90eb76096916</vt:lpwstr>
  </property>
  <property fmtid="{D5CDD505-2E9C-101B-9397-08002B2CF9AE}" pid="9" name="_dlc_DocIdU">
    <vt:lpwstr>http://stage-des/_layouts/DocIdRedir.aspx?ID=EWUPACEUPKES-46-577, EWUPACEUPKES-46-577</vt:lpwstr>
  </property>
  <property fmtid="{D5CDD505-2E9C-101B-9397-08002B2CF9AE}" pid="10" name="display_urn:schemas-microsoft-com:office:office#Edit">
    <vt:lpwstr>La, Viet Q. (DES)</vt:lpwstr>
  </property>
  <property fmtid="{D5CDD505-2E9C-101B-9397-08002B2CF9AE}" pid="11" name="xd_Signatu">
    <vt:lpwstr/>
  </property>
  <property fmtid="{D5CDD505-2E9C-101B-9397-08002B2CF9AE}" pid="12" name="Ord">
    <vt:lpwstr>57700.0000000000</vt:lpwstr>
  </property>
  <property fmtid="{D5CDD505-2E9C-101B-9397-08002B2CF9AE}" pid="13" name="TemplateU">
    <vt:lpwstr/>
  </property>
  <property fmtid="{D5CDD505-2E9C-101B-9397-08002B2CF9AE}" pid="14" name="xd_Prog">
    <vt:lpwstr/>
  </property>
  <property fmtid="{D5CDD505-2E9C-101B-9397-08002B2CF9AE}" pid="15" name="PublishingStartDa">
    <vt:lpwstr/>
  </property>
  <property fmtid="{D5CDD505-2E9C-101B-9397-08002B2CF9AE}" pid="16" name="PublishingExpirationDa">
    <vt:lpwstr/>
  </property>
  <property fmtid="{D5CDD505-2E9C-101B-9397-08002B2CF9AE}" pid="17" name="_dlc_DocIdPersist">
    <vt:lpwstr/>
  </property>
  <property fmtid="{D5CDD505-2E9C-101B-9397-08002B2CF9AE}" pid="18" name="display_urn:schemas-microsoft-com:office:office#Auth">
    <vt:lpwstr>La, Viet Q. (DES)</vt:lpwstr>
  </property>
  <property fmtid="{D5CDD505-2E9C-101B-9397-08002B2CF9AE}" pid="19" name="_SourceU">
    <vt:lpwstr/>
  </property>
  <property fmtid="{D5CDD505-2E9C-101B-9397-08002B2CF9AE}" pid="20" name="_SharedFileInd">
    <vt:lpwstr/>
  </property>
</Properties>
</file>